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516"/>
  <workbookPr hidePivotFieldList="1" autoCompressPictures="0"/>
  <bookViews>
    <workbookView xWindow="340" yWindow="0" windowWidth="26180" windowHeight="12680"/>
  </bookViews>
  <sheets>
    <sheet name="ICD 10 codes" sheetId="2" r:id="rId1"/>
    <sheet name="metadata" sheetId="1" r:id="rId2"/>
    <sheet name="data" sheetId="3" r:id="rId3"/>
    <sheet name="ICD code SUMMARY" sheetId="5" r:id="rId4"/>
    <sheet name="Hospital SUMMARY" sheetId="6" r:id="rId5"/>
  </sheets>
  <definedNames>
    <definedName name="_xlnm._FilterDatabase" localSheetId="2" hidden="1">data!$A$1:$H$357</definedName>
    <definedName name="_xlnm._FilterDatabase" localSheetId="0" hidden="1">'ICD 10 codes'!$A$1:$B$1</definedName>
  </definedNames>
  <calcPr calcId="140001" concurrentCalc="0"/>
  <pivotCaches>
    <pivotCache cacheId="0" r:id="rId6"/>
    <pivotCache cacheId="1" r:id="rId7"/>
  </pivotCaches>
  <extLst>
    <ext xmlns:mx="http://schemas.microsoft.com/office/mac/excel/2008/main" uri="{7523E5D3-25F3-A5E0-1632-64F254C22452}">
      <mx:ArchID Flags="2"/>
    </ext>
  </extLst>
</workbook>
</file>

<file path=xl/calcChain.xml><?xml version="1.0" encoding="utf-8"?>
<calcChain xmlns="http://schemas.openxmlformats.org/spreadsheetml/2006/main">
  <c r="G273" i="3" l="1"/>
  <c r="G270" i="3"/>
  <c r="G271" i="3"/>
  <c r="G272" i="3"/>
  <c r="G274" i="3"/>
  <c r="G275" i="3"/>
  <c r="G276" i="3"/>
  <c r="G277" i="3"/>
  <c r="G278" i="3"/>
  <c r="G279" i="3"/>
  <c r="G280" i="3"/>
  <c r="G281" i="3"/>
  <c r="G282" i="3"/>
  <c r="G283" i="3"/>
  <c r="G284" i="3"/>
  <c r="G285" i="3"/>
  <c r="G286" i="3"/>
  <c r="G287" i="3"/>
  <c r="G288" i="3"/>
  <c r="G289" i="3"/>
  <c r="G290" i="3"/>
  <c r="G291" i="3"/>
  <c r="G269" i="3"/>
  <c r="G26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91" i="3"/>
  <c r="G192" i="3"/>
  <c r="G193" i="3"/>
  <c r="G194" i="3"/>
  <c r="G195" i="3"/>
  <c r="G196" i="3"/>
  <c r="G197" i="3"/>
  <c r="G198" i="3"/>
  <c r="G199" i="3"/>
  <c r="G200" i="3"/>
  <c r="G201" i="3"/>
  <c r="G202" i="3"/>
  <c r="G203" i="3"/>
  <c r="G204" i="3"/>
  <c r="G205" i="3"/>
  <c r="G206" i="3"/>
  <c r="G207" i="3"/>
  <c r="G208" i="3"/>
  <c r="G209" i="3"/>
  <c r="G210" i="3"/>
  <c r="G211" i="3"/>
  <c r="G212" i="3"/>
  <c r="G214" i="3"/>
  <c r="G215" i="3"/>
  <c r="G216" i="3"/>
  <c r="G217" i="3"/>
  <c r="G218" i="3"/>
  <c r="G219" i="3"/>
  <c r="G220" i="3"/>
  <c r="G221" i="3"/>
  <c r="G222" i="3"/>
  <c r="G223" i="3"/>
  <c r="G224" i="3"/>
  <c r="G225" i="3"/>
  <c r="G226" i="3"/>
  <c r="G227" i="3"/>
  <c r="G228"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2" i="3"/>
  <c r="G343" i="3"/>
  <c r="G344" i="3"/>
  <c r="G345" i="3"/>
  <c r="G346" i="3"/>
  <c r="G347" i="3"/>
  <c r="G348" i="3"/>
  <c r="G349" i="3"/>
  <c r="G350" i="3"/>
  <c r="G351" i="3"/>
  <c r="G352" i="3"/>
  <c r="G353" i="3"/>
  <c r="G354" i="3"/>
  <c r="G355" i="3"/>
  <c r="G356" i="3"/>
  <c r="G357" i="3"/>
</calcChain>
</file>

<file path=xl/sharedStrings.xml><?xml version="1.0" encoding="utf-8"?>
<sst xmlns="http://schemas.openxmlformats.org/spreadsheetml/2006/main" count="1643" uniqueCount="190">
  <si>
    <t>Irritable bowel syndrome without diarrhoea</t>
  </si>
  <si>
    <t>Female pelvic peritoneal adhesions</t>
  </si>
  <si>
    <t>Other and unspecified symptoms and signs involving the urinary system</t>
  </si>
  <si>
    <t>Endometriosis of pelvic peritoneum</t>
  </si>
  <si>
    <t>Endometriosis, unspecified</t>
  </si>
  <si>
    <t>Pelvic and perineal pain</t>
  </si>
  <si>
    <t>Endometriosis of uterus</t>
  </si>
  <si>
    <t>Endometriosis of ovary</t>
  </si>
  <si>
    <t>Dyspareunia</t>
  </si>
  <si>
    <t>Dysmenorrhoea, unspecified</t>
  </si>
  <si>
    <t>Other specified conditions associated with female genital organs and menstrual cycle</t>
  </si>
  <si>
    <t>Female pelvic inflammatory disease, unspecified</t>
  </si>
  <si>
    <t>Other endometriosis</t>
  </si>
  <si>
    <t>Endometriosis of rectovaginal septum and vagina</t>
  </si>
  <si>
    <t>Endometriosis of intestine</t>
  </si>
  <si>
    <t>Disorder of male genital organs, unspecified</t>
  </si>
  <si>
    <t>Postprocedural pelvic peritoneal adhesions</t>
  </si>
  <si>
    <t>Chronic prostatitis</t>
  </si>
  <si>
    <t>Endometriosis of fallopian tube</t>
  </si>
  <si>
    <t>Interstitial cystitis (chronic)</t>
  </si>
  <si>
    <t>Mittelschmerz</t>
  </si>
  <si>
    <t>Endometriosis in cutaneous scar</t>
  </si>
  <si>
    <t>Primary dysmenorrhoea</t>
  </si>
  <si>
    <t>Chronic parametritis and pelvic cellulitis</t>
  </si>
  <si>
    <t>Secondary dysmenorrhoea</t>
  </si>
  <si>
    <t>Description</t>
  </si>
  <si>
    <t>ICD_code</t>
  </si>
  <si>
    <t xml:space="preserve">Vulvodynia </t>
  </si>
  <si>
    <t xml:space="preserve">Vulvar vestibulitis </t>
  </si>
  <si>
    <t>Other vulvodynia</t>
  </si>
  <si>
    <t>N94.81</t>
  </si>
  <si>
    <t>N94.810</t>
  </si>
  <si>
    <t>N94.818</t>
  </si>
  <si>
    <t>ICD codes</t>
  </si>
  <si>
    <t>Centre</t>
  </si>
  <si>
    <t>Centre_code</t>
  </si>
  <si>
    <t>Male</t>
  </si>
  <si>
    <t>Female</t>
  </si>
  <si>
    <t>Total</t>
  </si>
  <si>
    <t>Date_range</t>
  </si>
  <si>
    <t>01 Nov 2012 - 31 Oct 2013</t>
  </si>
  <si>
    <t>NBT</t>
  </si>
  <si>
    <t>Diagnoses</t>
  </si>
  <si>
    <t>UCLH</t>
  </si>
  <si>
    <t>London</t>
  </si>
  <si>
    <t>1 Jan 2013 - 31 Dec 2013</t>
  </si>
  <si>
    <t>In Portsmouth, there were some records where more than one diagnosis was present. These are counted as separate cases in this form (e.g. One patient will be counted under multiple dianoses</t>
  </si>
  <si>
    <t>F45.4</t>
  </si>
  <si>
    <t>K58.9</t>
  </si>
  <si>
    <t>N30.1</t>
  </si>
  <si>
    <t>N41.1</t>
  </si>
  <si>
    <t>N50.9</t>
  </si>
  <si>
    <t>N73.1</t>
  </si>
  <si>
    <t>N73.6</t>
  </si>
  <si>
    <t>N73.9</t>
  </si>
  <si>
    <t>N80.0</t>
  </si>
  <si>
    <t>N80.1</t>
  </si>
  <si>
    <t>N80.2</t>
  </si>
  <si>
    <t>N80.3</t>
  </si>
  <si>
    <t>N80.5</t>
  </si>
  <si>
    <t>N80.6</t>
  </si>
  <si>
    <t>N80.8</t>
  </si>
  <si>
    <t>N80.9</t>
  </si>
  <si>
    <t>N94.0</t>
  </si>
  <si>
    <t>N94.1</t>
  </si>
  <si>
    <t>N94.4</t>
  </si>
  <si>
    <t>N94.6</t>
  </si>
  <si>
    <t>N94.8</t>
  </si>
  <si>
    <t>N99.4</t>
  </si>
  <si>
    <t>R10.0</t>
  </si>
  <si>
    <t>R10.2</t>
  </si>
  <si>
    <t>R10.3</t>
  </si>
  <si>
    <t>R39.8</t>
  </si>
  <si>
    <t>N80.4</t>
  </si>
  <si>
    <t>N94.5</t>
  </si>
  <si>
    <t>N73.4</t>
  </si>
  <si>
    <t>N94.2</t>
  </si>
  <si>
    <t>R10.4</t>
  </si>
  <si>
    <t>Portsmouth</t>
  </si>
  <si>
    <t>Ports</t>
  </si>
  <si>
    <t>1 Nov 2012 - 31 Oct 2013</t>
  </si>
  <si>
    <t>N70.1</t>
  </si>
  <si>
    <t>Some codes from some hospitals were provided without decimals, whereas others are with e.g. N948 can be shown as N94.8. Where this occurs, decimals have been included for consistency</t>
  </si>
  <si>
    <t>In Portsmouth, entries after 31 October 2013 were not included as these surpassed the one year timeframe</t>
  </si>
  <si>
    <t>1 Aug 2012 - 31 July 2013</t>
  </si>
  <si>
    <t>Lothian</t>
  </si>
  <si>
    <t>Loth</t>
  </si>
  <si>
    <t>Barts</t>
  </si>
  <si>
    <t>1 Dec 2012 - 1 Dec 2013</t>
  </si>
  <si>
    <t xml:space="preserve">N 73.9  </t>
  </si>
  <si>
    <t xml:space="preserve">N94.1 </t>
  </si>
  <si>
    <t xml:space="preserve">N94.6 </t>
  </si>
  <si>
    <t>R39.89</t>
  </si>
  <si>
    <t xml:space="preserve">N 50.9  </t>
  </si>
  <si>
    <t>F45.42</t>
  </si>
  <si>
    <t>Ash</t>
  </si>
  <si>
    <t>N 50.9</t>
  </si>
  <si>
    <t>N 73.9</t>
  </si>
  <si>
    <t>Ashford &amp; St Peter's
Hospitals NHS Foundation Trust</t>
  </si>
  <si>
    <t>Outpatients data appears to be excluded for all hospital trusts</t>
  </si>
  <si>
    <t>Dorset County Hospital NHS Foundation Trust</t>
  </si>
  <si>
    <t>Dorset</t>
  </si>
  <si>
    <t xml:space="preserve">N80.2 </t>
  </si>
  <si>
    <t>Leicester NHS Trust</t>
  </si>
  <si>
    <t>Lei</t>
  </si>
  <si>
    <t>N50.8</t>
  </si>
  <si>
    <t>Oxford</t>
  </si>
  <si>
    <t>&lt;5</t>
  </si>
  <si>
    <t>note that R10.3 and R10.4 were grouped</t>
  </si>
  <si>
    <t>Poole</t>
  </si>
  <si>
    <t>R10.1</t>
  </si>
  <si>
    <t>Where the are low numbers (usually below 5) the Trusts have often exempted these figures due to possible patient identification.</t>
  </si>
  <si>
    <t xml:space="preserve"> Retroperitoneal pain/male pelvic pain syndrome/intra abdominal pain</t>
  </si>
  <si>
    <t>789.00-789.09</t>
  </si>
  <si>
    <t>Due to very low numbers the Trust is having to exempt this as it could potentially identify individuality</t>
  </si>
  <si>
    <t>Notes</t>
  </si>
  <si>
    <t>Figure includes N94.810 and N94.818</t>
  </si>
  <si>
    <t>South Tees</t>
  </si>
  <si>
    <t>ST</t>
  </si>
  <si>
    <t>This includes any R39.89 Female genital pain</t>
  </si>
  <si>
    <t>Also includes N94.818</t>
  </si>
  <si>
    <t>Southampton</t>
  </si>
  <si>
    <t>Soton</t>
  </si>
  <si>
    <t>In many cases, multiple diagnoses were recorded for an individual patient. Please note if a patient's spell contains multiple and different diagnoses, the spell will be counted once for each diagnosis code. Equally the numer of spells is recorded which is not equal to the number of patients</t>
  </si>
  <si>
    <t>Barnet-Chase</t>
  </si>
  <si>
    <t>Barnet</t>
  </si>
  <si>
    <t>1 Oct 2012 - 30 Sep 2013</t>
  </si>
  <si>
    <t xml:space="preserve">Male only codes  </t>
  </si>
  <si>
    <t xml:space="preserve">Female only codes </t>
  </si>
  <si>
    <t xml:space="preserve">Pelvic varices   </t>
  </si>
  <si>
    <t xml:space="preserve">R39.89 </t>
  </si>
  <si>
    <t xml:space="preserve">Female genital pain: pelvic pain syndrome/perineum/bladder pain  </t>
  </si>
  <si>
    <t>Psychogenic</t>
  </si>
  <si>
    <t xml:space="preserve">K58.0 </t>
  </si>
  <si>
    <t>Irritable Bowel Syndrome with diarrhoea</t>
  </si>
  <si>
    <t xml:space="preserve">K59.4 </t>
  </si>
  <si>
    <t xml:space="preserve">Proctalgia Fugax </t>
  </si>
  <si>
    <t>K62.89</t>
  </si>
  <si>
    <t xml:space="preserve"> Rectal/anal pain</t>
  </si>
  <si>
    <t xml:space="preserve">K66 </t>
  </si>
  <si>
    <t xml:space="preserve">Adhesions of abdominal wall and male pelvic adhesions </t>
  </si>
  <si>
    <t xml:space="preserve">L90.5 </t>
  </si>
  <si>
    <t>Abdominal/wall post operative scarring</t>
  </si>
  <si>
    <t xml:space="preserve">Abdominal pain syndrome </t>
  </si>
  <si>
    <t xml:space="preserve">Lower abdominal pain </t>
  </si>
  <si>
    <t xml:space="preserve">Kidney/ureter pain </t>
  </si>
  <si>
    <t>R30</t>
  </si>
  <si>
    <t xml:space="preserve"> Painful urination </t>
  </si>
  <si>
    <t xml:space="preserve">N31.9 </t>
  </si>
  <si>
    <t>Bladder dysfunction</t>
  </si>
  <si>
    <t xml:space="preserve">G57 </t>
  </si>
  <si>
    <t xml:space="preserve">Piriformis syndrome   </t>
  </si>
  <si>
    <t xml:space="preserve">G57.90 </t>
  </si>
  <si>
    <t>Ilio-inguinal neuralgia/ilio-hypogastric neuralgia</t>
  </si>
  <si>
    <t xml:space="preserve">G60.9 </t>
  </si>
  <si>
    <t xml:space="preserve">peripheral neuropathy/nerve entrapment   </t>
  </si>
  <si>
    <t>M25.559</t>
  </si>
  <si>
    <t xml:space="preserve"> Hip/pelvic region joint </t>
  </si>
  <si>
    <t xml:space="preserve">M53.3 </t>
  </si>
  <si>
    <t>Coccyx pain</t>
  </si>
  <si>
    <t xml:space="preserve">R10.3 </t>
  </si>
  <si>
    <t xml:space="preserve">R10.9 </t>
  </si>
  <si>
    <t xml:space="preserve">R23 </t>
  </si>
  <si>
    <t>North Bristol</t>
  </si>
  <si>
    <t xml:space="preserve"> 789.00-789.09  was not returned by some trusts as it is an ICD 9 code and hence didn't show up on the search. Others were able to provide this information</t>
  </si>
  <si>
    <t>Some hospitals provided data another level of detail down. For consistency with results, these have been grouped to the 'parent codes' e.g. where something is given as N94.81 and it comes under N948, it is recorded under the latter to be consistent with other data</t>
  </si>
  <si>
    <t>RBCH</t>
  </si>
  <si>
    <t>Royal Bournemouth and Christchurch Hospitals NHS Foundation Trust</t>
  </si>
  <si>
    <t>inpatients data used only</t>
  </si>
  <si>
    <t>K58.0</t>
  </si>
  <si>
    <t>Note that another of the letters from Lothian gives 252 as the number here</t>
  </si>
  <si>
    <t>Ashford and St Peter date range not provided</t>
  </si>
  <si>
    <t>Oxford code R10.3 not provdied for males and females and also grouped with R10.4</t>
  </si>
  <si>
    <t>South Tees date range not provided</t>
  </si>
  <si>
    <t>Row Labels</t>
  </si>
  <si>
    <t>(blank)</t>
  </si>
  <si>
    <t>Grand Total</t>
  </si>
  <si>
    <t>Values</t>
  </si>
  <si>
    <t>Sum of Male</t>
  </si>
  <si>
    <t>Sum of Female</t>
  </si>
  <si>
    <t>Sum of Total</t>
  </si>
  <si>
    <t>Some hospitals have 94.81, 94.818, 94.810 but some only 94.8. Keep separate or lump under 94.8?</t>
  </si>
  <si>
    <t>R10.4 was not reported from most trusts</t>
  </si>
  <si>
    <t>General</t>
  </si>
  <si>
    <t>The assumption is that the data compiled relates to inpatient spells whereby any of the specified diagnoses coded in any of the diagnosis fields and in any of the episodes of stay occured</t>
  </si>
  <si>
    <t>if a patient's spell contains multiple and different diagnoses, the spell will be counted once for each diagnosis code</t>
  </si>
  <si>
    <t>Assumptions</t>
  </si>
  <si>
    <t>Oxford codes N30.1 and K58.9 not provided for males and females</t>
  </si>
  <si>
    <t>Barnet-Chase codes N30.1 and K58.9 not provided for males and females</t>
  </si>
  <si>
    <t>RBCH codes N30.1 and K58.9 not provided for males and females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</si>
</sst>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theme="0" tint="-0.499984740745262"/>
      <name val="Calibri"/>
      <family val="2"/>
      <scheme val="minor"/>
    </font>
    <font>
      <sz val="9"/>
      <color theme="1"/>
      <name val="Calibri"/>
      <family val="2"/>
      <scheme val="minor"/>
    </font>
    <font>
      <b/>
      <sz val="9"/>
      <color theme="1"/>
      <name val="Calibri"/>
      <family val="2"/>
      <scheme val="minor"/>
    </font>
    <font>
      <b/>
      <sz val="10"/>
      <color theme="1"/>
      <name val="Verdana"/>
      <family val="2"/>
    </font>
    <font>
      <sz val="10"/>
      <color theme="1"/>
      <name val="Verdana"/>
      <family val="2"/>
    </font>
    <font>
      <sz val="10"/>
      <color theme="1"/>
      <name val="Calibri"/>
      <family val="2"/>
      <scheme val="minor"/>
    </font>
    <font>
      <i/>
      <sz val="10"/>
      <color theme="1"/>
      <name val="Calibri"/>
      <family val="2"/>
      <scheme val="minor"/>
    </font>
    <font>
      <sz val="9"/>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auto="1"/>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59">
    <xf numFmtId="0" fontId="0" fillId="0" borderId="0" xfId="0"/>
    <xf numFmtId="0" fontId="0" fillId="0" borderId="0" xfId="0" applyBorder="1"/>
    <xf numFmtId="0" fontId="0" fillId="0" borderId="0" xfId="0" applyBorder="1" applyAlignment="1">
      <alignment horizontal="left"/>
    </xf>
    <xf numFmtId="0" fontId="1" fillId="0" borderId="0" xfId="0" applyFont="1" applyBorder="1" applyAlignment="1">
      <alignment horizontal="left"/>
    </xf>
    <xf numFmtId="0" fontId="1" fillId="0" borderId="0" xfId="0" applyFont="1" applyBorder="1"/>
    <xf numFmtId="0" fontId="0" fillId="0" borderId="0" xfId="0" applyAlignment="1">
      <alignment horizontal="left"/>
    </xf>
    <xf numFmtId="0" fontId="2" fillId="0" borderId="0" xfId="0" applyFont="1" applyBorder="1" applyAlignment="1">
      <alignment horizontal="left" indent="2"/>
    </xf>
    <xf numFmtId="0" fontId="2" fillId="0" borderId="0" xfId="0" applyFont="1" applyBorder="1"/>
    <xf numFmtId="0" fontId="3" fillId="0" borderId="0" xfId="0" applyFont="1"/>
    <xf numFmtId="0" fontId="4" fillId="0" borderId="0" xfId="0" applyFont="1" applyAlignment="1">
      <alignment wrapText="1"/>
    </xf>
    <xf numFmtId="0" fontId="3" fillId="0" borderId="0" xfId="0" applyFont="1" applyAlignment="1">
      <alignment wrapText="1"/>
    </xf>
    <xf numFmtId="0" fontId="1" fillId="0" borderId="0" xfId="0" applyFont="1"/>
    <xf numFmtId="0" fontId="1" fillId="0" borderId="0" xfId="0" applyFont="1" applyAlignment="1">
      <alignment horizontal="left"/>
    </xf>
    <xf numFmtId="0" fontId="1" fillId="0" borderId="0" xfId="0" applyFont="1" applyAlignment="1">
      <alignment horizontal="right"/>
    </xf>
    <xf numFmtId="0" fontId="0" fillId="0" borderId="0" xfId="0" applyAlignment="1">
      <alignment horizontal="right"/>
    </xf>
    <xf numFmtId="0" fontId="0" fillId="0" borderId="0" xfId="0" applyBorder="1" applyAlignment="1">
      <alignment horizontal="right"/>
    </xf>
    <xf numFmtId="0" fontId="0" fillId="2" borderId="0" xfId="0" applyFill="1"/>
    <xf numFmtId="0" fontId="0" fillId="2" borderId="0" xfId="0" applyFill="1" applyBorder="1" applyAlignment="1">
      <alignment horizontal="right"/>
    </xf>
    <xf numFmtId="15" fontId="0" fillId="0" borderId="0" xfId="0" applyNumberFormat="1"/>
    <xf numFmtId="0" fontId="0" fillId="2" borderId="0" xfId="0" applyFill="1" applyAlignment="1">
      <alignment horizontal="right"/>
    </xf>
    <xf numFmtId="0" fontId="0" fillId="0" borderId="0" xfId="0" applyAlignment="1"/>
    <xf numFmtId="0" fontId="0" fillId="0" borderId="0" xfId="0" applyBorder="1" applyAlignment="1">
      <alignment horizontal="left" wrapText="1"/>
    </xf>
    <xf numFmtId="0" fontId="0" fillId="0" borderId="0" xfId="0" applyFill="1" applyAlignment="1">
      <alignment horizontal="right"/>
    </xf>
    <xf numFmtId="0" fontId="0" fillId="0" borderId="0" xfId="0" applyFill="1"/>
    <xf numFmtId="0" fontId="5" fillId="0" borderId="0" xfId="0" applyFont="1"/>
    <xf numFmtId="0" fontId="6" fillId="0" borderId="0" xfId="0" applyFont="1"/>
    <xf numFmtId="0" fontId="0" fillId="0" borderId="0" xfId="0" applyFill="1" applyAlignment="1">
      <alignment horizontal="left"/>
    </xf>
    <xf numFmtId="0" fontId="0" fillId="0" borderId="0" xfId="0" applyFill="1" applyBorder="1" applyAlignment="1">
      <alignment horizontal="right"/>
    </xf>
    <xf numFmtId="0" fontId="7" fillId="0" borderId="1" xfId="0" applyFont="1" applyBorder="1"/>
    <xf numFmtId="0" fontId="8" fillId="0" borderId="1" xfId="0" applyFont="1" applyBorder="1"/>
    <xf numFmtId="0" fontId="0" fillId="0" borderId="0" xfId="0" applyNumberFormat="1" applyBorder="1"/>
    <xf numFmtId="0" fontId="0" fillId="0" borderId="0" xfId="0" applyNumberFormat="1" applyFill="1" applyBorder="1"/>
    <xf numFmtId="0" fontId="0" fillId="0" borderId="0" xfId="0" applyNumberFormat="1" applyFill="1" applyBorder="1" applyAlignment="1">
      <alignment horizontal="right"/>
    </xf>
    <xf numFmtId="0" fontId="0" fillId="0" borderId="0" xfId="0" applyFill="1" applyBorder="1"/>
    <xf numFmtId="15" fontId="0" fillId="0" borderId="0" xfId="0" applyNumberFormat="1" applyFill="1"/>
    <xf numFmtId="0" fontId="0" fillId="0" borderId="0" xfId="0" pivotButton="1"/>
    <xf numFmtId="0" fontId="0" fillId="0" borderId="0" xfId="0" applyNumberFormat="1"/>
    <xf numFmtId="0" fontId="9" fillId="0" borderId="0" xfId="0" applyFont="1" applyFill="1" applyAlignment="1"/>
    <xf numFmtId="0" fontId="0" fillId="0" borderId="2" xfId="0" applyBorder="1"/>
    <xf numFmtId="0" fontId="0" fillId="0" borderId="3" xfId="0" applyBorder="1"/>
    <xf numFmtId="0" fontId="0" fillId="0" borderId="4" xfId="0" applyBorder="1"/>
    <xf numFmtId="0" fontId="0" fillId="0" borderId="2" xfId="0" pivotButton="1" applyBorder="1"/>
    <xf numFmtId="0" fontId="0" fillId="0" borderId="5" xfId="0" applyBorder="1"/>
    <xf numFmtId="0" fontId="0" fillId="0" borderId="7" xfId="0" applyBorder="1"/>
    <xf numFmtId="0" fontId="0" fillId="0" borderId="8" xfId="0" applyBorder="1"/>
    <xf numFmtId="0" fontId="0" fillId="0" borderId="2" xfId="0" applyNumberFormat="1" applyBorder="1"/>
    <xf numFmtId="0" fontId="0" fillId="0" borderId="7" xfId="0" applyNumberFormat="1" applyBorder="1"/>
    <xf numFmtId="0" fontId="0" fillId="0" borderId="8" xfId="0" applyNumberFormat="1" applyBorder="1"/>
    <xf numFmtId="0" fontId="0" fillId="0" borderId="5" xfId="0" applyNumberFormat="1" applyBorder="1"/>
    <xf numFmtId="0" fontId="0" fillId="0" borderId="9" xfId="0" applyNumberFormat="1" applyBorder="1"/>
    <xf numFmtId="0" fontId="1" fillId="0" borderId="6" xfId="0" applyFont="1" applyBorder="1"/>
    <xf numFmtId="0" fontId="1" fillId="0" borderId="6" xfId="0" applyNumberFormat="1" applyFont="1" applyBorder="1"/>
    <xf numFmtId="0" fontId="1" fillId="0" borderId="10" xfId="0" applyNumberFormat="1" applyFont="1" applyBorder="1"/>
    <xf numFmtId="0" fontId="1" fillId="0" borderId="11" xfId="0" applyNumberFormat="1" applyFont="1" applyBorder="1"/>
    <xf numFmtId="0" fontId="10" fillId="0" borderId="0" xfId="0" applyFont="1"/>
    <xf numFmtId="15" fontId="10" fillId="0" borderId="0" xfId="0" applyNumberFormat="1" applyFont="1" applyFill="1"/>
    <xf numFmtId="0" fontId="10" fillId="0" borderId="0" xfId="0" applyFont="1" applyAlignment="1">
      <alignment horizontal="left"/>
    </xf>
    <xf numFmtId="0" fontId="10" fillId="0" borderId="0" xfId="0" applyFont="1" applyAlignment="1">
      <alignment horizontal="right"/>
    </xf>
    <xf numFmtId="0" fontId="3" fillId="0" borderId="0" xfId="0" applyFont="1" applyAlignment="1">
      <alignment horizontal="left"/>
    </xf>
  </cellXfs>
  <cellStyles count="1">
    <cellStyle name="Normal" xfId="0" builtinId="0"/>
  </cellStyles>
  <dxfs count="2">
    <dxf>
      <font>
        <b/>
      </font>
    </dxf>
    <dxf>
      <font>
        <b/>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pivotCacheDefinition" Target="pivotCache/pivotCacheDefinition1.xml"/><Relationship Id="rId7" Type="http://schemas.openxmlformats.org/officeDocument/2006/relationships/pivotCacheDefinition" Target="pivotCache/pivotCacheDefinition2.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enny Merriman" refreshedDate="42064.747108796299" createdVersion="3" refreshedVersion="3" minRefreshableVersion="3" recordCount="360">
  <cacheSource type="worksheet">
    <worksheetSource ref="A1:G65536" sheet="data"/>
  </cacheSource>
  <cacheFields count="7">
    <cacheField name="Centre" numFmtId="0">
      <sharedItems containsBlank="1"/>
    </cacheField>
    <cacheField name="Centre_code" numFmtId="0">
      <sharedItems containsBlank="1"/>
    </cacheField>
    <cacheField name="Date_range" numFmtId="0">
      <sharedItems containsBlank="1"/>
    </cacheField>
    <cacheField name="ICD_code" numFmtId="0">
      <sharedItems containsBlank="1" containsMixedTypes="1" containsNumber="1" minValue="186.2" maxValue="186.2" count="50">
        <s v="N41.1"/>
        <s v="N50.9"/>
        <s v="N30.1"/>
        <s v="K58.9"/>
        <s v="N73.1"/>
        <s v="N73.4"/>
        <s v="N73.6"/>
        <s v="N73.9"/>
        <s v="N80.0"/>
        <s v="N80.1"/>
        <s v="N80.2"/>
        <s v="N80.3"/>
        <s v="N80.4"/>
        <s v="N80.5"/>
        <s v="N80.6"/>
        <s v="N80.8"/>
        <s v="N80.9"/>
        <s v="N94.0"/>
        <s v="N94.2"/>
        <s v="N94.4"/>
        <s v="N94.5"/>
        <s v="N94.6"/>
        <s v="N94.8"/>
        <s v="N99.4"/>
        <n v="186.2"/>
        <s v="R10.2"/>
        <s v="R10.3"/>
        <s v="R10.4"/>
        <s v="R39.8"/>
        <s v="F45.4"/>
        <s v="N70.1"/>
        <s v="N94.1"/>
        <s v="R10.0"/>
        <s v="K58.0"/>
        <s v="N 73.9  "/>
        <s v="N94.1 "/>
        <s v="N94.6 "/>
        <s v="N94.81"/>
        <s v="N94.810"/>
        <s v="N94.818"/>
        <s v="R39.89"/>
        <s v="N 50.9  "/>
        <s v="F45.42"/>
        <s v="N 50.9"/>
        <s v="N 73.9"/>
        <s v="N80.2 "/>
        <s v="N50.8"/>
        <s v="R10.1"/>
        <s v="789.00-789.09"/>
        <m/>
      </sharedItems>
    </cacheField>
    <cacheField name="Male" numFmtId="0">
      <sharedItems containsBlank="1" containsMixedTypes="1" containsNumber="1" containsInteger="1" minValue="0" maxValue="1079"/>
    </cacheField>
    <cacheField name="Female" numFmtId="0">
      <sharedItems containsBlank="1" containsMixedTypes="1" containsNumber="1" containsInteger="1" minValue="0" maxValue="3558"/>
    </cacheField>
    <cacheField name="Total" numFmtId="0">
      <sharedItems containsString="0" containsBlank="1" containsNumber="1" containsInteger="1" minValue="0" maxValue="463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enny Merriman" refreshedDate="42064.756448148146" createdVersion="1" refreshedVersion="3" recordCount="356" upgradeOnRefresh="1">
  <cacheSource type="worksheet">
    <worksheetSource ref="A1:G357" sheet="data"/>
  </cacheSource>
  <cacheFields count="7">
    <cacheField name="Centre" numFmtId="0">
      <sharedItems count="14">
        <s v="London"/>
        <s v="Portsmouth"/>
        <s v="Lothian"/>
        <s v="Barts"/>
        <s v="Ashford &amp; St Peter's_x000a_Hospitals NHS Foundation Trust"/>
        <s v="Dorset County Hospital NHS Foundation Trust"/>
        <s v="Leicester NHS Trust"/>
        <s v="Oxford"/>
        <s v="Poole"/>
        <s v="South Tees"/>
        <s v="Southampton"/>
        <s v="Barnet-Chase"/>
        <s v="North Bristol"/>
        <s v="Royal Bournemouth and Christchurch Hospitals NHS Foundation Trust"/>
      </sharedItems>
    </cacheField>
    <cacheField name="Centre_code" numFmtId="0">
      <sharedItems count="14">
        <s v="UCLH"/>
        <s v="Ports"/>
        <s v="Loth"/>
        <s v="Barts"/>
        <s v="Ash"/>
        <s v="Dorset"/>
        <s v="Lei"/>
        <s v="Oxford"/>
        <s v="Poole"/>
        <s v="ST"/>
        <s v="Soton"/>
        <s v="Barnet"/>
        <s v="NBT"/>
        <s v="RBCH"/>
      </sharedItems>
    </cacheField>
    <cacheField name="Date_range" numFmtId="0">
      <sharedItems containsBlank="1"/>
    </cacheField>
    <cacheField name="ICD_code" numFmtId="0">
      <sharedItems containsMixedTypes="1" containsNumber="1" minValue="186.2" maxValue="186.2" count="49">
        <s v="N41.1"/>
        <s v="N50.9"/>
        <s v="N30.1"/>
        <s v="K58.9"/>
        <s v="N73.1"/>
        <s v="N73.4"/>
        <s v="N73.6"/>
        <s v="N73.9"/>
        <s v="N80.0"/>
        <s v="N80.1"/>
        <s v="N80.2"/>
        <s v="N80.3"/>
        <s v="N80.4"/>
        <s v="N80.5"/>
        <s v="N80.6"/>
        <s v="N80.8"/>
        <s v="N80.9"/>
        <s v="N94.0"/>
        <s v="N94.2"/>
        <s v="N94.4"/>
        <s v="N94.5"/>
        <s v="N94.6"/>
        <s v="N94.8"/>
        <s v="N99.4"/>
        <n v="186.2"/>
        <s v="R10.2"/>
        <s v="R10.3"/>
        <s v="R10.4"/>
        <s v="R39.8"/>
        <s v="F45.4"/>
        <s v="N70.1"/>
        <s v="N94.1"/>
        <s v="R10.0"/>
        <s v="K58.0"/>
        <s v="N 73.9  "/>
        <s v="N94.1 "/>
        <s v="N94.6 "/>
        <s v="N94.81"/>
        <s v="N94.810"/>
        <s v="N94.818"/>
        <s v="R39.89"/>
        <s v="N 50.9  "/>
        <s v="F45.42"/>
        <s v="N 50.9"/>
        <s v="N 73.9"/>
        <s v="N80.2 "/>
        <s v="N50.8"/>
        <s v="R10.1"/>
        <s v="789.00-789.09"/>
      </sharedItems>
    </cacheField>
    <cacheField name="Male" numFmtId="0">
      <sharedItems containsBlank="1" containsMixedTypes="1" containsNumber="1" containsInteger="1" minValue="0" maxValue="1079"/>
    </cacheField>
    <cacheField name="Female" numFmtId="0">
      <sharedItems containsBlank="1" containsMixedTypes="1" containsNumber="1" containsInteger="1" minValue="0" maxValue="3558"/>
    </cacheField>
    <cacheField name="Total" numFmtId="0">
      <sharedItems containsSemiMixedTypes="0" containsString="0" containsNumber="1" containsInteger="1" minValue="0" maxValue="463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0">
  <r>
    <s v="London"/>
    <s v="UCLH"/>
    <s v="1 Jan 2013 - 31 Dec 2013"/>
    <x v="0"/>
    <n v="75"/>
    <n v="0"/>
    <n v="75"/>
  </r>
  <r>
    <s v="London"/>
    <s v="UCLH"/>
    <s v="1 Jan 2013 - 31 Dec 2013"/>
    <x v="1"/>
    <n v="6"/>
    <n v="0"/>
    <n v="6"/>
  </r>
  <r>
    <s v="London"/>
    <s v="UCLH"/>
    <s v="1 Jan 2013 - 31 Dec 2013"/>
    <x v="2"/>
    <n v="5"/>
    <n v="21"/>
    <n v="26"/>
  </r>
  <r>
    <s v="London"/>
    <s v="UCLH"/>
    <s v="1 Jan 2013 - 31 Dec 2013"/>
    <x v="3"/>
    <n v="299"/>
    <n v="618"/>
    <n v="917"/>
  </r>
  <r>
    <s v="London"/>
    <s v="UCLH"/>
    <s v="1 Jan 2013 - 31 Dec 2013"/>
    <x v="4"/>
    <n v="0"/>
    <n v="2"/>
    <n v="2"/>
  </r>
  <r>
    <s v="London"/>
    <s v="UCLH"/>
    <s v="1 Jan 2013 - 31 Dec 2013"/>
    <x v="5"/>
    <n v="0"/>
    <n v="2"/>
    <n v="2"/>
  </r>
  <r>
    <s v="London"/>
    <s v="UCLH"/>
    <s v="1 Jan 2013 - 31 Dec 2013"/>
    <x v="6"/>
    <n v="0"/>
    <n v="467"/>
    <n v="467"/>
  </r>
  <r>
    <s v="London"/>
    <s v="UCLH"/>
    <s v="1 Jan 2013 - 31 Dec 2013"/>
    <x v="7"/>
    <n v="0"/>
    <n v="46"/>
    <n v="46"/>
  </r>
  <r>
    <s v="London"/>
    <s v="UCLH"/>
    <s v="1 Jan 2013 - 31 Dec 2013"/>
    <x v="8"/>
    <n v="0"/>
    <n v="24"/>
    <n v="24"/>
  </r>
  <r>
    <s v="London"/>
    <s v="UCLH"/>
    <s v="1 Jan 2013 - 31 Dec 2013"/>
    <x v="9"/>
    <n v="0"/>
    <n v="21"/>
    <n v="21"/>
  </r>
  <r>
    <s v="London"/>
    <s v="UCLH"/>
    <s v="1 Jan 2013 - 31 Dec 2013"/>
    <x v="10"/>
    <n v="0"/>
    <n v="21"/>
    <n v="21"/>
  </r>
  <r>
    <s v="London"/>
    <s v="UCLH"/>
    <s v="1 Jan 2013 - 31 Dec 2013"/>
    <x v="11"/>
    <n v="0"/>
    <n v="35"/>
    <n v="35"/>
  </r>
  <r>
    <s v="London"/>
    <s v="UCLH"/>
    <s v="1 Jan 2013 - 31 Dec 2013"/>
    <x v="12"/>
    <n v="0"/>
    <n v="32"/>
    <n v="32"/>
  </r>
  <r>
    <s v="London"/>
    <s v="UCLH"/>
    <s v="1 Jan 2013 - 31 Dec 2013"/>
    <x v="13"/>
    <n v="0"/>
    <n v="21"/>
    <n v="21"/>
  </r>
  <r>
    <s v="London"/>
    <s v="UCLH"/>
    <s v="1 Jan 2013 - 31 Dec 2013"/>
    <x v="14"/>
    <n v="0"/>
    <n v="0"/>
    <n v="0"/>
  </r>
  <r>
    <s v="London"/>
    <s v="UCLH"/>
    <s v="1 Jan 2013 - 31 Dec 2013"/>
    <x v="15"/>
    <n v="0"/>
    <n v="47"/>
    <n v="47"/>
  </r>
  <r>
    <s v="London"/>
    <s v="UCLH"/>
    <s v="1 Jan 2013 - 31 Dec 2013"/>
    <x v="16"/>
    <n v="0"/>
    <n v="0"/>
    <n v="0"/>
  </r>
  <r>
    <s v="London"/>
    <s v="UCLH"/>
    <s v="1 Jan 2013 - 31 Dec 2013"/>
    <x v="17"/>
    <n v="0"/>
    <n v="4"/>
    <n v="4"/>
  </r>
  <r>
    <s v="London"/>
    <s v="UCLH"/>
    <s v="1 Jan 2013 - 31 Dec 2013"/>
    <x v="18"/>
    <n v="0"/>
    <n v="64"/>
    <n v="64"/>
  </r>
  <r>
    <s v="London"/>
    <s v="UCLH"/>
    <s v="1 Jan 2013 - 31 Dec 2013"/>
    <x v="19"/>
    <n v="0"/>
    <n v="2"/>
    <n v="2"/>
  </r>
  <r>
    <s v="London"/>
    <s v="UCLH"/>
    <s v="1 Jan 2013 - 31 Dec 2013"/>
    <x v="20"/>
    <n v="0"/>
    <n v="4"/>
    <n v="4"/>
  </r>
  <r>
    <s v="London"/>
    <s v="UCLH"/>
    <s v="1 Jan 2013 - 31 Dec 2013"/>
    <x v="21"/>
    <n v="0"/>
    <n v="107"/>
    <n v="107"/>
  </r>
  <r>
    <s v="London"/>
    <s v="UCLH"/>
    <s v="1 Jan 2013 - 31 Dec 2013"/>
    <x v="22"/>
    <n v="0"/>
    <n v="39"/>
    <n v="39"/>
  </r>
  <r>
    <s v="London"/>
    <s v="UCLH"/>
    <s v="1 Jan 2013 - 31 Dec 2013"/>
    <x v="23"/>
    <n v="0"/>
    <n v="51"/>
    <n v="51"/>
  </r>
  <r>
    <s v="London"/>
    <s v="UCLH"/>
    <s v="1 Jan 2013 - 31 Dec 2013"/>
    <x v="24"/>
    <n v="0"/>
    <n v="5"/>
    <n v="5"/>
  </r>
  <r>
    <s v="London"/>
    <s v="UCLH"/>
    <s v="1 Jan 2013 - 31 Dec 2013"/>
    <x v="25"/>
    <n v="0"/>
    <n v="249"/>
    <n v="249"/>
  </r>
  <r>
    <s v="London"/>
    <s v="UCLH"/>
    <s v="1 Jan 2013 - 31 Dec 2013"/>
    <x v="26"/>
    <n v="140"/>
    <n v="430"/>
    <n v="570"/>
  </r>
  <r>
    <s v="London"/>
    <s v="UCLH"/>
    <s v="1 Jan 2013 - 31 Dec 2013"/>
    <x v="27"/>
    <n v="313"/>
    <n v="1465"/>
    <n v="1778"/>
  </r>
  <r>
    <s v="London"/>
    <s v="UCLH"/>
    <s v="1 Jan 2013 - 31 Dec 2013"/>
    <x v="28"/>
    <n v="0"/>
    <n v="175"/>
    <n v="175"/>
  </r>
  <r>
    <s v="London"/>
    <s v="UCLH"/>
    <s v="1 Jan 2013 - 31 Dec 2013"/>
    <x v="29"/>
    <n v="2"/>
    <n v="0"/>
    <n v="2"/>
  </r>
  <r>
    <s v="Portsmouth"/>
    <s v="Ports"/>
    <s v="1 Nov 2012 - 31 Oct 2013"/>
    <x v="3"/>
    <n v="152"/>
    <n v="584"/>
    <n v="736"/>
  </r>
  <r>
    <s v="Portsmouth"/>
    <s v="Ports"/>
    <s v="1 Nov 2012 - 31 Oct 2013"/>
    <x v="2"/>
    <n v="0"/>
    <n v="15"/>
    <n v="15"/>
  </r>
  <r>
    <s v="Portsmouth"/>
    <s v="Ports"/>
    <s v="1 Nov 2012 - 31 Oct 2013"/>
    <x v="0"/>
    <n v="16"/>
    <n v="0"/>
    <n v="16"/>
  </r>
  <r>
    <s v="Portsmouth"/>
    <s v="Ports"/>
    <s v="1 Nov 2012 - 31 Oct 2013"/>
    <x v="1"/>
    <n v="3"/>
    <n v="0"/>
    <n v="3"/>
  </r>
  <r>
    <s v="Portsmouth"/>
    <s v="Ports"/>
    <s v="1 Nov 2012 - 31 Oct 2013"/>
    <x v="30"/>
    <n v="0"/>
    <n v="1"/>
    <n v="1"/>
  </r>
  <r>
    <s v="Portsmouth"/>
    <s v="Ports"/>
    <s v="1 Nov 2012 - 31 Oct 2013"/>
    <x v="4"/>
    <n v="0"/>
    <n v="2"/>
    <n v="2"/>
  </r>
  <r>
    <s v="Portsmouth"/>
    <s v="Ports"/>
    <s v="1 Nov 2012 - 31 Oct 2013"/>
    <x v="5"/>
    <n v="0"/>
    <n v="2"/>
    <n v="2"/>
  </r>
  <r>
    <s v="Portsmouth"/>
    <s v="Ports"/>
    <s v="1 Nov 2012 - 31 Oct 2013"/>
    <x v="6"/>
    <n v="0"/>
    <n v="364"/>
    <n v="364"/>
  </r>
  <r>
    <s v="Portsmouth"/>
    <s v="Ports"/>
    <s v="1 Nov 2012 - 31 Oct 2013"/>
    <x v="7"/>
    <n v="0"/>
    <n v="62"/>
    <n v="62"/>
  </r>
  <r>
    <s v="Portsmouth"/>
    <s v="Ports"/>
    <s v="1 Nov 2012 - 31 Oct 2013"/>
    <x v="8"/>
    <n v="0"/>
    <n v="55"/>
    <n v="55"/>
  </r>
  <r>
    <s v="Portsmouth"/>
    <s v="Ports"/>
    <s v="1 Nov 2012 - 31 Oct 2013"/>
    <x v="9"/>
    <n v="0"/>
    <n v="63"/>
    <n v="63"/>
  </r>
  <r>
    <s v="Portsmouth"/>
    <s v="Ports"/>
    <s v="1 Nov 2012 - 31 Oct 2013"/>
    <x v="10"/>
    <n v="0"/>
    <n v="8"/>
    <n v="8"/>
  </r>
  <r>
    <s v="Portsmouth"/>
    <s v="Ports"/>
    <s v="1 Nov 2012 - 31 Oct 2013"/>
    <x v="11"/>
    <n v="0"/>
    <n v="90"/>
    <n v="90"/>
  </r>
  <r>
    <s v="Portsmouth"/>
    <s v="Ports"/>
    <s v="1 Nov 2012 - 31 Oct 2013"/>
    <x v="12"/>
    <n v="0"/>
    <n v="2"/>
    <n v="2"/>
  </r>
  <r>
    <s v="Portsmouth"/>
    <s v="Ports"/>
    <s v="1 Nov 2012 - 31 Oct 2013"/>
    <x v="13"/>
    <n v="0"/>
    <n v="6"/>
    <n v="6"/>
  </r>
  <r>
    <s v="Portsmouth"/>
    <s v="Ports"/>
    <s v="1 Nov 2012 - 31 Oct 2013"/>
    <x v="14"/>
    <n v="0"/>
    <n v="2"/>
    <n v="2"/>
  </r>
  <r>
    <s v="Portsmouth"/>
    <s v="Ports"/>
    <s v="1 Nov 2012 - 31 Oct 2013"/>
    <x v="15"/>
    <n v="0"/>
    <n v="4"/>
    <n v="4"/>
  </r>
  <r>
    <s v="Portsmouth"/>
    <s v="Ports"/>
    <s v="1 Nov 2012 - 31 Oct 2013"/>
    <x v="16"/>
    <n v="0"/>
    <n v="140"/>
    <n v="140"/>
  </r>
  <r>
    <s v="Portsmouth"/>
    <s v="Ports"/>
    <s v="1 Nov 2012 - 31 Oct 2013"/>
    <x v="17"/>
    <n v="0"/>
    <n v="9"/>
    <n v="9"/>
  </r>
  <r>
    <s v="Portsmouth"/>
    <s v="Ports"/>
    <s v="1 Nov 2012 - 31 Oct 2013"/>
    <x v="31"/>
    <n v="0"/>
    <n v="60"/>
    <n v="60"/>
  </r>
  <r>
    <s v="Portsmouth"/>
    <s v="Ports"/>
    <s v="1 Nov 2012 - 31 Oct 2013"/>
    <x v="19"/>
    <n v="0"/>
    <n v="1"/>
    <n v="1"/>
  </r>
  <r>
    <s v="Portsmouth"/>
    <s v="Ports"/>
    <s v="1 Nov 2012 - 31 Oct 2013"/>
    <x v="21"/>
    <n v="0"/>
    <n v="67"/>
    <n v="67"/>
  </r>
  <r>
    <s v="Portsmouth"/>
    <s v="Ports"/>
    <s v="1 Nov 2012 - 31 Oct 2013"/>
    <x v="22"/>
    <n v="0"/>
    <n v="119"/>
    <n v="119"/>
  </r>
  <r>
    <s v="Portsmouth"/>
    <s v="Ports"/>
    <s v="1 Nov 2012 - 31 Oct 2013"/>
    <x v="23"/>
    <n v="0"/>
    <n v="23"/>
    <n v="23"/>
  </r>
  <r>
    <s v="Portsmouth"/>
    <s v="Ports"/>
    <s v="1 Nov 2012 - 31 Oct 2013"/>
    <x v="32"/>
    <n v="7"/>
    <n v="7"/>
    <n v="14"/>
  </r>
  <r>
    <s v="Portsmouth"/>
    <s v="Ports"/>
    <s v="1 Nov 2012 - 31 Oct 2013"/>
    <x v="25"/>
    <n v="11"/>
    <n v="102"/>
    <n v="113"/>
  </r>
  <r>
    <s v="Portsmouth"/>
    <s v="Ports"/>
    <s v="1 Nov 2012 - 31 Oct 2013"/>
    <x v="26"/>
    <n v="224"/>
    <n v="851"/>
    <n v="1075"/>
  </r>
  <r>
    <s v="Portsmouth"/>
    <s v="Ports"/>
    <s v="1 Nov 2012 - 31 Oct 2013"/>
    <x v="28"/>
    <n v="22"/>
    <n v="26"/>
    <n v="48"/>
  </r>
  <r>
    <s v="Lothian"/>
    <s v="Loth"/>
    <s v="1 Aug 2012 - 31 July 2013"/>
    <x v="32"/>
    <n v="5"/>
    <n v="13"/>
    <n v="18"/>
  </r>
  <r>
    <s v="Lothian"/>
    <s v="Loth"/>
    <s v="1 Aug 2012 - 31 July 2013"/>
    <x v="26"/>
    <n v="316"/>
    <n v="939"/>
    <n v="1255"/>
  </r>
  <r>
    <s v="Lothian"/>
    <s v="Loth"/>
    <s v="1 Aug 2012 - 31 July 2013"/>
    <x v="27"/>
    <n v="450"/>
    <n v="974"/>
    <n v="1424"/>
  </r>
  <r>
    <s v="Lothian"/>
    <s v="Loth"/>
    <s v="1 Aug 2012 - 31 July 2013"/>
    <x v="0"/>
    <n v="10"/>
    <n v="0"/>
    <n v="10"/>
  </r>
  <r>
    <s v="Lothian"/>
    <s v="Loth"/>
    <s v="1 Aug 2012 - 31 July 2013"/>
    <x v="1"/>
    <s v="&lt;5"/>
    <n v="0"/>
    <n v="0"/>
  </r>
  <r>
    <s v="Lothian"/>
    <s v="Loth"/>
    <s v="1 Aug 2012 - 31 July 2013"/>
    <x v="6"/>
    <n v="0"/>
    <n v="11"/>
    <n v="11"/>
  </r>
  <r>
    <s v="Lothian"/>
    <s v="Loth"/>
    <s v="1 Aug 2012 - 31 July 2013"/>
    <x v="7"/>
    <n v="0"/>
    <n v="60"/>
    <n v="60"/>
  </r>
  <r>
    <s v="Lothian"/>
    <s v="Loth"/>
    <s v="1 Aug 2012 - 31 July 2013"/>
    <x v="17"/>
    <n v="0"/>
    <s v="&lt;5"/>
    <n v="0"/>
  </r>
  <r>
    <s v="Lothian"/>
    <s v="Loth"/>
    <s v="1 Aug 2012 - 31 July 2013"/>
    <x v="31"/>
    <n v="0"/>
    <n v="24"/>
    <n v="24"/>
  </r>
  <r>
    <s v="Lothian"/>
    <s v="Loth"/>
    <s v="1 Aug 2012 - 31 July 2013"/>
    <x v="21"/>
    <n v="0"/>
    <n v="21"/>
    <n v="21"/>
  </r>
  <r>
    <s v="Lothian"/>
    <s v="Loth"/>
    <s v="1 Aug 2012 - 31 July 2013"/>
    <x v="22"/>
    <n v="0"/>
    <n v="9"/>
    <n v="9"/>
  </r>
  <r>
    <s v="Lothian"/>
    <s v="Loth"/>
    <s v="1 Aug 2012 - 31 July 2013"/>
    <x v="23"/>
    <n v="0"/>
    <s v="&lt;5"/>
    <n v="0"/>
  </r>
  <r>
    <s v="Lothian"/>
    <s v="Loth"/>
    <s v="1 Aug 2012 - 31 July 2013"/>
    <x v="28"/>
    <n v="0"/>
    <n v="31"/>
    <n v="31"/>
  </r>
  <r>
    <s v="Lothian"/>
    <s v="Loth"/>
    <s v="1 Aug 2012 - 31 July 2013"/>
    <x v="33"/>
    <n v="2"/>
    <n v="7"/>
    <n v="9"/>
  </r>
  <r>
    <s v="Lothian"/>
    <s v="Loth"/>
    <s v="1 Aug 2012 - 31 July 2013"/>
    <x v="3"/>
    <n v="12"/>
    <n v="23"/>
    <n v="35"/>
  </r>
  <r>
    <s v="Lothian"/>
    <s v="Loth"/>
    <s v="1 Aug 2012 - 31 July 2013"/>
    <x v="2"/>
    <n v="8"/>
    <n v="32"/>
    <n v="40"/>
  </r>
  <r>
    <s v="Lothian"/>
    <s v="Loth"/>
    <s v="1 Aug 2012 - 31 July 2013"/>
    <x v="8"/>
    <n v="0"/>
    <n v="46"/>
    <n v="46"/>
  </r>
  <r>
    <s v="Lothian"/>
    <s v="Loth"/>
    <s v="1 Aug 2012 - 31 July 2013"/>
    <x v="9"/>
    <n v="0"/>
    <n v="74"/>
    <n v="74"/>
  </r>
  <r>
    <s v="Lothian"/>
    <s v="Loth"/>
    <s v="1 Aug 2012 - 31 July 2013"/>
    <x v="10"/>
    <n v="0"/>
    <n v="4"/>
    <n v="4"/>
  </r>
  <r>
    <s v="Lothian"/>
    <s v="Loth"/>
    <s v="1 Aug 2012 - 31 July 2013"/>
    <x v="11"/>
    <n v="0"/>
    <n v="98"/>
    <n v="98"/>
  </r>
  <r>
    <s v="Lothian"/>
    <s v="Loth"/>
    <s v="1 Aug 2012 - 31 July 2013"/>
    <x v="12"/>
    <n v="0"/>
    <n v="2"/>
    <n v="2"/>
  </r>
  <r>
    <s v="Lothian"/>
    <s v="Loth"/>
    <s v="1 Aug 2012 - 31 July 2013"/>
    <x v="13"/>
    <n v="0"/>
    <n v="1"/>
    <n v="1"/>
  </r>
  <r>
    <s v="Lothian"/>
    <s v="Loth"/>
    <s v="1 Aug 2012 - 31 July 2013"/>
    <x v="14"/>
    <n v="0"/>
    <n v="2"/>
    <n v="2"/>
  </r>
  <r>
    <s v="Lothian"/>
    <s v="Loth"/>
    <s v="1 Aug 2012 - 31 July 2013"/>
    <x v="15"/>
    <n v="0"/>
    <n v="4"/>
    <n v="4"/>
  </r>
  <r>
    <s v="Lothian"/>
    <s v="Loth"/>
    <s v="1 Aug 2012 - 31 July 2013"/>
    <x v="16"/>
    <n v="1"/>
    <n v="46"/>
    <n v="47"/>
  </r>
  <r>
    <s v="Lothian"/>
    <s v="Loth"/>
    <s v="1 Aug 2012 - 31 July 2013"/>
    <x v="25"/>
    <n v="21"/>
    <n v="223"/>
    <n v="244"/>
  </r>
  <r>
    <s v="Barts"/>
    <s v="Barts"/>
    <s v="1 Dec 2012 - 1 Dec 2013"/>
    <x v="4"/>
    <n v="0"/>
    <n v="31"/>
    <n v="31"/>
  </r>
  <r>
    <s v="Barts"/>
    <s v="Barts"/>
    <s v="1 Dec 2012 - 1 Dec 2013"/>
    <x v="5"/>
    <n v="0"/>
    <n v="0"/>
    <n v="0"/>
  </r>
  <r>
    <s v="Barts"/>
    <s v="Barts"/>
    <s v="1 Dec 2012 - 1 Dec 2013"/>
    <x v="6"/>
    <n v="0"/>
    <n v="2255"/>
    <n v="2255"/>
  </r>
  <r>
    <s v="Barts"/>
    <s v="Barts"/>
    <s v="1 Dec 2012 - 1 Dec 2013"/>
    <x v="34"/>
    <n v="0"/>
    <n v="636"/>
    <n v="636"/>
  </r>
  <r>
    <s v="Barts"/>
    <s v="Barts"/>
    <s v="1 Dec 2012 - 1 Dec 2013"/>
    <x v="8"/>
    <n v="0"/>
    <n v="1061"/>
    <n v="1061"/>
  </r>
  <r>
    <s v="Barts"/>
    <s v="Barts"/>
    <s v="1 Dec 2012 - 1 Dec 2013"/>
    <x v="9"/>
    <n v="0"/>
    <n v="732"/>
    <n v="732"/>
  </r>
  <r>
    <s v="Barts"/>
    <s v="Barts"/>
    <s v="1 Dec 2012 - 1 Dec 2013"/>
    <x v="10"/>
    <n v="0"/>
    <n v="75"/>
    <n v="75"/>
  </r>
  <r>
    <s v="Barts"/>
    <s v="Barts"/>
    <s v="1 Dec 2012 - 1 Dec 2013"/>
    <x v="11"/>
    <n v="0"/>
    <n v="611"/>
    <n v="611"/>
  </r>
  <r>
    <s v="Barts"/>
    <s v="Barts"/>
    <s v="1 Dec 2012 - 1 Dec 2013"/>
    <x v="12"/>
    <n v="0"/>
    <n v="84"/>
    <n v="84"/>
  </r>
  <r>
    <s v="Barts"/>
    <s v="Barts"/>
    <s v="1 Dec 2012 - 1 Dec 2013"/>
    <x v="13"/>
    <n v="0"/>
    <n v="36"/>
    <n v="36"/>
  </r>
  <r>
    <s v="Barts"/>
    <s v="Barts"/>
    <s v="1 Dec 2012 - 1 Dec 2013"/>
    <x v="14"/>
    <n v="0"/>
    <n v="23"/>
    <n v="23"/>
  </r>
  <r>
    <s v="Barts"/>
    <s v="Barts"/>
    <s v="1 Dec 2012 - 1 Dec 2013"/>
    <x v="15"/>
    <n v="0"/>
    <n v="201"/>
    <n v="201"/>
  </r>
  <r>
    <s v="Barts"/>
    <s v="Barts"/>
    <s v="1 Dec 2012 - 1 Dec 2013"/>
    <x v="16"/>
    <n v="0"/>
    <n v="1159"/>
    <n v="1159"/>
  </r>
  <r>
    <s v="Barts"/>
    <s v="Barts"/>
    <s v="1 Dec 2012 - 1 Dec 2013"/>
    <x v="17"/>
    <n v="0"/>
    <n v="35"/>
    <n v="35"/>
  </r>
  <r>
    <s v="Barts"/>
    <s v="Barts"/>
    <s v="1 Dec 2012 - 1 Dec 2013"/>
    <x v="35"/>
    <n v="0"/>
    <n v="551"/>
    <n v="551"/>
  </r>
  <r>
    <s v="Barts"/>
    <s v="Barts"/>
    <s v="1 Dec 2012 - 1 Dec 2013"/>
    <x v="19"/>
    <n v="0"/>
    <n v="45"/>
    <n v="45"/>
  </r>
  <r>
    <s v="Barts"/>
    <s v="Barts"/>
    <s v="1 Dec 2012 - 1 Dec 2013"/>
    <x v="20"/>
    <n v="0"/>
    <n v="19"/>
    <n v="19"/>
  </r>
  <r>
    <s v="Barts"/>
    <s v="Barts"/>
    <s v="1 Dec 2012 - 1 Dec 2013"/>
    <x v="36"/>
    <n v="0"/>
    <n v="901"/>
    <n v="901"/>
  </r>
  <r>
    <s v="Barts"/>
    <s v="Barts"/>
    <s v="1 Dec 2012 - 1 Dec 2013"/>
    <x v="37"/>
    <n v="0"/>
    <n v="307"/>
    <n v="307"/>
  </r>
  <r>
    <s v="Barts"/>
    <s v="Barts"/>
    <s v="1 Dec 2012 - 1 Dec 2013"/>
    <x v="38"/>
    <n v="0"/>
    <n v="307"/>
    <n v="307"/>
  </r>
  <r>
    <s v="Barts"/>
    <s v="Barts"/>
    <s v="1 Dec 2012 - 1 Dec 2013"/>
    <x v="39"/>
    <n v="0"/>
    <n v="307"/>
    <n v="307"/>
  </r>
  <r>
    <s v="Barts"/>
    <s v="Barts"/>
    <s v="1 Dec 2012 - 1 Dec 2013"/>
    <x v="23"/>
    <n v="0"/>
    <n v="185"/>
    <n v="185"/>
  </r>
  <r>
    <s v="Barts"/>
    <s v="Barts"/>
    <s v="1 Dec 2012 - 1 Dec 2013"/>
    <x v="24"/>
    <n v="0"/>
    <n v="0"/>
    <n v="0"/>
  </r>
  <r>
    <s v="Barts"/>
    <s v="Barts"/>
    <s v="1 Dec 2012 - 1 Dec 2013"/>
    <x v="25"/>
    <n v="0"/>
    <n v="1498"/>
    <n v="1498"/>
  </r>
  <r>
    <s v="Barts"/>
    <s v="Barts"/>
    <s v="1 Dec 2012 - 1 Dec 2013"/>
    <x v="40"/>
    <n v="0"/>
    <n v="3325"/>
    <n v="3325"/>
  </r>
  <r>
    <s v="Barts"/>
    <s v="Barts"/>
    <s v="1 Dec 2012 - 1 Dec 2013"/>
    <x v="0"/>
    <n v="753"/>
    <n v="0"/>
    <n v="753"/>
  </r>
  <r>
    <s v="Barts"/>
    <s v="Barts"/>
    <s v="1 Dec 2012 - 1 Dec 2013"/>
    <x v="41"/>
    <n v="69"/>
    <n v="0"/>
    <n v="69"/>
  </r>
  <r>
    <s v="Barts"/>
    <s v="Barts"/>
    <s v="1 Dec 2012 - 1 Dec 2013"/>
    <x v="42"/>
    <n v="8"/>
    <n v="13"/>
    <n v="21"/>
  </r>
  <r>
    <s v="Barts"/>
    <s v="Barts"/>
    <s v="1 Dec 2012 - 1 Dec 2013"/>
    <x v="2"/>
    <m/>
    <m/>
    <n v="107"/>
  </r>
  <r>
    <s v="Barts"/>
    <s v="Barts"/>
    <s v="1 Dec 2012 - 1 Dec 2013"/>
    <x v="3"/>
    <m/>
    <m/>
    <n v="2945"/>
  </r>
  <r>
    <s v="Ashford &amp; St Peter's_x000a_Hospitals NHS Foundation Trust"/>
    <s v="Ash"/>
    <m/>
    <x v="0"/>
    <n v="22"/>
    <n v="0"/>
    <n v="22"/>
  </r>
  <r>
    <s v="Ashford &amp; St Peter's_x000a_Hospitals NHS Foundation Trust"/>
    <s v="Ash"/>
    <m/>
    <x v="43"/>
    <n v="3"/>
    <n v="0"/>
    <n v="3"/>
  </r>
  <r>
    <s v="Ashford &amp; St Peter's_x000a_Hospitals NHS Foundation Trust"/>
    <s v="Ash"/>
    <m/>
    <x v="4"/>
    <n v="0"/>
    <n v="2"/>
    <n v="2"/>
  </r>
  <r>
    <s v="Ashford &amp; St Peter's_x000a_Hospitals NHS Foundation Trust"/>
    <s v="Ash"/>
    <m/>
    <x v="5"/>
    <n v="0"/>
    <n v="0"/>
    <n v="0"/>
  </r>
  <r>
    <s v="Ashford &amp; St Peter's_x000a_Hospitals NHS Foundation Trust"/>
    <s v="Ash"/>
    <m/>
    <x v="6"/>
    <n v="0"/>
    <n v="147"/>
    <n v="147"/>
  </r>
  <r>
    <s v="Ashford &amp; St Peter's_x000a_Hospitals NHS Foundation Trust"/>
    <s v="Ash"/>
    <m/>
    <x v="44"/>
    <n v="0"/>
    <n v="36"/>
    <n v="36"/>
  </r>
  <r>
    <s v="Ashford &amp; St Peter's_x000a_Hospitals NHS Foundation Trust"/>
    <s v="Ash"/>
    <m/>
    <x v="8"/>
    <n v="0"/>
    <n v="75"/>
    <n v="75"/>
  </r>
  <r>
    <s v="Ashford &amp; St Peter's_x000a_Hospitals NHS Foundation Trust"/>
    <s v="Ash"/>
    <m/>
    <x v="9"/>
    <n v="0"/>
    <n v="61"/>
    <n v="61"/>
  </r>
  <r>
    <s v="Ashford &amp; St Peter's_x000a_Hospitals NHS Foundation Trust"/>
    <s v="Ash"/>
    <m/>
    <x v="10"/>
    <n v="0"/>
    <n v="11"/>
    <n v="11"/>
  </r>
  <r>
    <s v="Ashford &amp; St Peter's_x000a_Hospitals NHS Foundation Trust"/>
    <s v="Ash"/>
    <m/>
    <x v="11"/>
    <n v="0"/>
    <n v="116"/>
    <n v="116"/>
  </r>
  <r>
    <s v="Ashford &amp; St Peter's_x000a_Hospitals NHS Foundation Trust"/>
    <s v="Ash"/>
    <m/>
    <x v="12"/>
    <n v="0"/>
    <n v="25"/>
    <n v="25"/>
  </r>
  <r>
    <s v="Ashford &amp; St Peter's_x000a_Hospitals NHS Foundation Trust"/>
    <s v="Ash"/>
    <m/>
    <x v="13"/>
    <n v="0"/>
    <n v="10"/>
    <n v="10"/>
  </r>
  <r>
    <s v="Ashford &amp; St Peter's_x000a_Hospitals NHS Foundation Trust"/>
    <s v="Ash"/>
    <m/>
    <x v="14"/>
    <n v="0"/>
    <n v="0"/>
    <n v="0"/>
  </r>
  <r>
    <s v="Ashford &amp; St Peter's_x000a_Hospitals NHS Foundation Trust"/>
    <s v="Ash"/>
    <m/>
    <x v="15"/>
    <n v="0"/>
    <n v="15"/>
    <n v="15"/>
  </r>
  <r>
    <s v="Ashford &amp; St Peter's_x000a_Hospitals NHS Foundation Trust"/>
    <s v="Ash"/>
    <m/>
    <x v="16"/>
    <n v="0"/>
    <n v="38"/>
    <n v="38"/>
  </r>
  <r>
    <s v="Ashford &amp; St Peter's_x000a_Hospitals NHS Foundation Trust"/>
    <s v="Ash"/>
    <m/>
    <x v="17"/>
    <n v="0"/>
    <n v="3"/>
    <n v="3"/>
  </r>
  <r>
    <s v="Ashford &amp; St Peter's_x000a_Hospitals NHS Foundation Trust"/>
    <s v="Ash"/>
    <m/>
    <x v="31"/>
    <n v="0"/>
    <n v="47"/>
    <n v="47"/>
  </r>
  <r>
    <s v="Ashford &amp; St Peter's_x000a_Hospitals NHS Foundation Trust"/>
    <s v="Ash"/>
    <m/>
    <x v="19"/>
    <n v="0"/>
    <n v="3"/>
    <n v="3"/>
  </r>
  <r>
    <s v="Ashford &amp; St Peter's_x000a_Hospitals NHS Foundation Trust"/>
    <s v="Ash"/>
    <m/>
    <x v="20"/>
    <n v="0"/>
    <n v="1"/>
    <n v="1"/>
  </r>
  <r>
    <s v="Ashford &amp; St Peter's_x000a_Hospitals NHS Foundation Trust"/>
    <s v="Ash"/>
    <m/>
    <x v="21"/>
    <n v="0"/>
    <n v="53"/>
    <n v="53"/>
  </r>
  <r>
    <s v="Ashford &amp; St Peter's_x000a_Hospitals NHS Foundation Trust"/>
    <s v="Ash"/>
    <m/>
    <x v="22"/>
    <n v="0"/>
    <n v="27"/>
    <n v="27"/>
  </r>
  <r>
    <s v="Ashford &amp; St Peter's_x000a_Hospitals NHS Foundation Trust"/>
    <s v="Ash"/>
    <m/>
    <x v="23"/>
    <n v="0"/>
    <n v="7"/>
    <n v="7"/>
  </r>
  <r>
    <s v="Ashford &amp; St Peter's_x000a_Hospitals NHS Foundation Trust"/>
    <s v="Ash"/>
    <m/>
    <x v="24"/>
    <n v="0"/>
    <n v="0"/>
    <n v="0"/>
  </r>
  <r>
    <s v="Ashford &amp; St Peter's_x000a_Hospitals NHS Foundation Trust"/>
    <s v="Ash"/>
    <m/>
    <x v="25"/>
    <n v="0"/>
    <n v="49"/>
    <n v="49"/>
  </r>
  <r>
    <s v="Ashford &amp; St Peter's_x000a_Hospitals NHS Foundation Trust"/>
    <s v="Ash"/>
    <m/>
    <x v="26"/>
    <n v="290"/>
    <n v="508"/>
    <n v="798"/>
  </r>
  <r>
    <s v="Ashford &amp; St Peter's_x000a_Hospitals NHS Foundation Trust"/>
    <s v="Ash"/>
    <m/>
    <x v="27"/>
    <n v="299"/>
    <n v="1181"/>
    <n v="1480"/>
  </r>
  <r>
    <s v="Ashford &amp; St Peter's_x000a_Hospitals NHS Foundation Trust"/>
    <s v="Ash"/>
    <m/>
    <x v="28"/>
    <n v="0"/>
    <n v="32"/>
    <n v="32"/>
  </r>
  <r>
    <s v="Dorset County Hospital NHS Foundation Trust"/>
    <s v="Dorset"/>
    <s v="1 Nov 2012 - 31 Oct 2013"/>
    <x v="26"/>
    <n v="104"/>
    <n v="289"/>
    <n v="393"/>
  </r>
  <r>
    <s v="Dorset County Hospital NHS Foundation Trust"/>
    <s v="Dorset"/>
    <s v="1 Nov 2012 - 31 Oct 2013"/>
    <x v="2"/>
    <m/>
    <m/>
    <n v="6"/>
  </r>
  <r>
    <s v="Dorset County Hospital NHS Foundation Trust"/>
    <s v="Dorset"/>
    <s v="1 Nov 2012 - 31 Oct 2013"/>
    <x v="3"/>
    <m/>
    <m/>
    <n v="34"/>
  </r>
  <r>
    <s v="Dorset County Hospital NHS Foundation Trust"/>
    <s v="Dorset"/>
    <s v="1 Nov 2012 - 31 Oct 2013"/>
    <x v="0"/>
    <n v="22"/>
    <n v="0"/>
    <n v="22"/>
  </r>
  <r>
    <s v="Dorset County Hospital NHS Foundation Trust"/>
    <s v="Dorset"/>
    <s v="1 Nov 2012 - 31 Oct 2013"/>
    <x v="43"/>
    <n v="2"/>
    <n v="0"/>
    <n v="2"/>
  </r>
  <r>
    <s v="Dorset County Hospital NHS Foundation Trust"/>
    <s v="Dorset"/>
    <s v="1 Nov 2012 - 31 Oct 2013"/>
    <x v="4"/>
    <n v="0"/>
    <n v="1"/>
    <n v="1"/>
  </r>
  <r>
    <s v="Dorset County Hospital NHS Foundation Trust"/>
    <s v="Dorset"/>
    <s v="1 Nov 2012 - 31 Oct 2013"/>
    <x v="6"/>
    <n v="0"/>
    <n v="92"/>
    <n v="92"/>
  </r>
  <r>
    <s v="Dorset County Hospital NHS Foundation Trust"/>
    <s v="Dorset"/>
    <s v="1 Nov 2012 - 31 Oct 2013"/>
    <x v="44"/>
    <n v="0"/>
    <n v="38"/>
    <n v="38"/>
  </r>
  <r>
    <s v="Dorset County Hospital NHS Foundation Trust"/>
    <s v="Dorset"/>
    <s v="1 Nov 2012 - 31 Oct 2013"/>
    <x v="8"/>
    <n v="0"/>
    <n v="42"/>
    <n v="42"/>
  </r>
  <r>
    <s v="Dorset County Hospital NHS Foundation Trust"/>
    <s v="Dorset"/>
    <s v="1 Nov 2012 - 31 Oct 2013"/>
    <x v="9"/>
    <n v="0"/>
    <n v="17"/>
    <n v="17"/>
  </r>
  <r>
    <s v="Dorset County Hospital NHS Foundation Trust"/>
    <s v="Dorset"/>
    <s v="1 Nov 2012 - 31 Oct 2013"/>
    <x v="45"/>
    <n v="0"/>
    <n v="1"/>
    <n v="1"/>
  </r>
  <r>
    <s v="Dorset County Hospital NHS Foundation Trust"/>
    <s v="Dorset"/>
    <s v="1 Nov 2012 - 31 Oct 2013"/>
    <x v="11"/>
    <n v="0"/>
    <n v="39"/>
    <n v="39"/>
  </r>
  <r>
    <s v="Dorset County Hospital NHS Foundation Trust"/>
    <s v="Dorset"/>
    <s v="1 Nov 2012 - 31 Oct 2013"/>
    <x v="12"/>
    <n v="0"/>
    <n v="6"/>
    <n v="6"/>
  </r>
  <r>
    <s v="Dorset County Hospital NHS Foundation Trust"/>
    <s v="Dorset"/>
    <s v="1 Nov 2012 - 31 Oct 2013"/>
    <x v="13"/>
    <n v="0"/>
    <n v="2"/>
    <n v="2"/>
  </r>
  <r>
    <s v="Dorset County Hospital NHS Foundation Trust"/>
    <s v="Dorset"/>
    <s v="1 Nov 2012 - 31 Oct 2013"/>
    <x v="16"/>
    <n v="0"/>
    <n v="24"/>
    <n v="24"/>
  </r>
  <r>
    <s v="Dorset County Hospital NHS Foundation Trust"/>
    <s v="Dorset"/>
    <s v="1 Nov 2012 - 31 Oct 2013"/>
    <x v="17"/>
    <n v="0"/>
    <n v="3"/>
    <n v="3"/>
  </r>
  <r>
    <s v="Dorset County Hospital NHS Foundation Trust"/>
    <s v="Dorset"/>
    <s v="1 Nov 2012 - 31 Oct 2013"/>
    <x v="31"/>
    <n v="0"/>
    <n v="23"/>
    <n v="23"/>
  </r>
  <r>
    <s v="Dorset County Hospital NHS Foundation Trust"/>
    <s v="Dorset"/>
    <s v="1 Nov 2012 - 31 Oct 2013"/>
    <x v="21"/>
    <n v="0"/>
    <n v="16"/>
    <n v="16"/>
  </r>
  <r>
    <s v="Dorset County Hospital NHS Foundation Trust"/>
    <s v="Dorset"/>
    <s v="1 Nov 2012 - 31 Oct 2013"/>
    <x v="23"/>
    <n v="0"/>
    <n v="10"/>
    <n v="10"/>
  </r>
  <r>
    <s v="Leicester NHS Trust"/>
    <s v="Lei"/>
    <s v="1 Nov 2012 - 31 Oct 2013"/>
    <x v="3"/>
    <n v="264"/>
    <n v="684"/>
    <n v="948"/>
  </r>
  <r>
    <s v="Leicester NHS Trust"/>
    <s v="Lei"/>
    <s v="1 Nov 2012 - 31 Oct 2013"/>
    <x v="2"/>
    <n v="12"/>
    <n v="22"/>
    <n v="34"/>
  </r>
  <r>
    <s v="Leicester NHS Trust"/>
    <s v="Lei"/>
    <s v="1 Nov 2012 - 31 Oct 2013"/>
    <x v="0"/>
    <n v="31"/>
    <n v="0"/>
    <n v="31"/>
  </r>
  <r>
    <s v="Leicester NHS Trust"/>
    <s v="Lei"/>
    <s v="1 Nov 2012 - 31 Oct 2013"/>
    <x v="46"/>
    <n v="318"/>
    <n v="0"/>
    <n v="318"/>
  </r>
  <r>
    <s v="Leicester NHS Trust"/>
    <s v="Lei"/>
    <s v="1 Nov 2012 - 31 Oct 2013"/>
    <x v="1"/>
    <n v="7"/>
    <n v="0"/>
    <n v="7"/>
  </r>
  <r>
    <s v="Leicester NHS Trust"/>
    <s v="Lei"/>
    <s v="1 Nov 2012 - 31 Oct 2013"/>
    <x v="32"/>
    <n v="11"/>
    <n v="27"/>
    <n v="38"/>
  </r>
  <r>
    <s v="Leicester NHS Trust"/>
    <s v="Lei"/>
    <s v="1 Nov 2012 - 31 Oct 2013"/>
    <x v="25"/>
    <n v="13"/>
    <n v="253"/>
    <n v="266"/>
  </r>
  <r>
    <s v="Leicester NHS Trust"/>
    <s v="Lei"/>
    <s v="1 Nov 2012 - 31 Oct 2013"/>
    <x v="26"/>
    <n v="367"/>
    <n v="951"/>
    <n v="1318"/>
  </r>
  <r>
    <s v="Leicester NHS Trust"/>
    <s v="Lei"/>
    <s v="1 Nov 2012 - 31 Oct 2013"/>
    <x v="27"/>
    <n v="1079"/>
    <n v="3558"/>
    <n v="4637"/>
  </r>
  <r>
    <s v="Leicester NHS Trust"/>
    <s v="Lei"/>
    <s v="1 Nov 2012 - 31 Oct 2013"/>
    <x v="4"/>
    <n v="0"/>
    <n v="1"/>
    <n v="1"/>
  </r>
  <r>
    <s v="Leicester NHS Trust"/>
    <s v="Lei"/>
    <s v="1 Nov 2012 - 31 Oct 2013"/>
    <x v="6"/>
    <n v="0"/>
    <n v="355"/>
    <n v="355"/>
  </r>
  <r>
    <s v="Leicester NHS Trust"/>
    <s v="Lei"/>
    <s v="1 Nov 2012 - 31 Oct 2013"/>
    <x v="7"/>
    <n v="0"/>
    <n v="87"/>
    <n v="87"/>
  </r>
  <r>
    <s v="Leicester NHS Trust"/>
    <s v="Lei"/>
    <s v="1 Nov 2012 - 31 Oct 2013"/>
    <x v="8"/>
    <n v="0"/>
    <n v="91"/>
    <n v="91"/>
  </r>
  <r>
    <s v="Leicester NHS Trust"/>
    <s v="Lei"/>
    <s v="1 Nov 2012 - 31 Oct 2013"/>
    <x v="9"/>
    <n v="0"/>
    <n v="66"/>
    <n v="66"/>
  </r>
  <r>
    <s v="Leicester NHS Trust"/>
    <s v="Lei"/>
    <s v="1 Nov 2012 - 31 Oct 2013"/>
    <x v="10"/>
    <n v="0"/>
    <n v="6"/>
    <n v="6"/>
  </r>
  <r>
    <s v="Leicester NHS Trust"/>
    <s v="Lei"/>
    <s v="1 Nov 2012 - 31 Oct 2013"/>
    <x v="11"/>
    <n v="0"/>
    <n v="56"/>
    <n v="56"/>
  </r>
  <r>
    <s v="Leicester NHS Trust"/>
    <s v="Lei"/>
    <s v="1 Nov 2012 - 31 Oct 2013"/>
    <x v="12"/>
    <n v="0"/>
    <n v="5"/>
    <n v="5"/>
  </r>
  <r>
    <s v="Leicester NHS Trust"/>
    <s v="Lei"/>
    <s v="1 Nov 2012 - 31 Oct 2013"/>
    <x v="13"/>
    <n v="0"/>
    <n v="2"/>
    <n v="2"/>
  </r>
  <r>
    <s v="Leicester NHS Trust"/>
    <s v="Lei"/>
    <s v="1 Nov 2012 - 31 Oct 2013"/>
    <x v="14"/>
    <n v="0"/>
    <n v="3"/>
    <n v="3"/>
  </r>
  <r>
    <s v="Leicester NHS Trust"/>
    <s v="Lei"/>
    <s v="1 Nov 2012 - 31 Oct 2013"/>
    <x v="15"/>
    <n v="0"/>
    <n v="43"/>
    <n v="43"/>
  </r>
  <r>
    <s v="Leicester NHS Trust"/>
    <s v="Lei"/>
    <s v="1 Nov 2012 - 31 Oct 2013"/>
    <x v="16"/>
    <n v="0"/>
    <n v="165"/>
    <n v="165"/>
  </r>
  <r>
    <s v="Leicester NHS Trust"/>
    <s v="Lei"/>
    <s v="1 Nov 2012 - 31 Oct 2013"/>
    <x v="17"/>
    <n v="0"/>
    <n v="14"/>
    <n v="14"/>
  </r>
  <r>
    <s v="Leicester NHS Trust"/>
    <s v="Lei"/>
    <s v="1 Nov 2012 - 31 Oct 2013"/>
    <x v="19"/>
    <n v="0"/>
    <n v="1"/>
    <n v="1"/>
  </r>
  <r>
    <s v="Leicester NHS Trust"/>
    <s v="Lei"/>
    <s v="1 Nov 2012 - 31 Oct 2013"/>
    <x v="20"/>
    <n v="0"/>
    <n v="1"/>
    <n v="1"/>
  </r>
  <r>
    <s v="Leicester NHS Trust"/>
    <s v="Lei"/>
    <s v="1 Nov 2012 - 31 Oct 2013"/>
    <x v="21"/>
    <n v="0"/>
    <n v="1"/>
    <n v="1"/>
  </r>
  <r>
    <s v="Leicester NHS Trust"/>
    <s v="Lei"/>
    <s v="1 Nov 2012 - 31 Oct 2013"/>
    <x v="22"/>
    <n v="0"/>
    <n v="39"/>
    <n v="39"/>
  </r>
  <r>
    <s v="Leicester NHS Trust"/>
    <s v="Lei"/>
    <s v="1 Nov 2012 - 31 Oct 2013"/>
    <x v="23"/>
    <n v="0"/>
    <n v="6"/>
    <n v="6"/>
  </r>
  <r>
    <s v="Oxford"/>
    <s v="Oxford"/>
    <s v="1 Nov 2012 - 31 Oct 2013"/>
    <x v="2"/>
    <m/>
    <m/>
    <n v="215"/>
  </r>
  <r>
    <s v="Oxford"/>
    <s v="Oxford"/>
    <s v="1 Nov 2012 - 31 Oct 2013"/>
    <x v="3"/>
    <m/>
    <m/>
    <n v="1168"/>
  </r>
  <r>
    <s v="Oxford"/>
    <s v="Oxford"/>
    <s v="1 Nov 2012 - 31 Oct 2013"/>
    <x v="0"/>
    <n v="20"/>
    <n v="0"/>
    <n v="20"/>
  </r>
  <r>
    <s v="Oxford"/>
    <s v="Oxford"/>
    <s v="1 Nov 2012 - 31 Oct 2013"/>
    <x v="1"/>
    <n v="17"/>
    <n v="0"/>
    <n v="17"/>
  </r>
  <r>
    <s v="Oxford"/>
    <s v="Oxford"/>
    <s v="1 Nov 2012 - 31 Oct 2013"/>
    <x v="25"/>
    <n v="19"/>
    <n v="117"/>
    <n v="136"/>
  </r>
  <r>
    <s v="Oxford"/>
    <s v="Oxford"/>
    <s v="1 Nov 2012 - 31 Oct 2013"/>
    <x v="26"/>
    <n v="323"/>
    <n v="0"/>
    <n v="323"/>
  </r>
  <r>
    <s v="Oxford"/>
    <s v="Oxford"/>
    <s v="1 Nov 2012 - 31 Oct 2013"/>
    <x v="27"/>
    <n v="846"/>
    <n v="0"/>
    <n v="846"/>
  </r>
  <r>
    <s v="Oxford"/>
    <s v="Oxford"/>
    <s v="1 Nov 2012 - 31 Oct 2013"/>
    <x v="6"/>
    <n v="0"/>
    <n v="404"/>
    <n v="404"/>
  </r>
  <r>
    <s v="Oxford"/>
    <s v="Oxford"/>
    <s v="1 Nov 2012 - 31 Oct 2013"/>
    <x v="7"/>
    <n v="0"/>
    <n v="67"/>
    <n v="67"/>
  </r>
  <r>
    <s v="Oxford"/>
    <s v="Oxford"/>
    <s v="1 Nov 2012 - 31 Oct 2013"/>
    <x v="8"/>
    <n v="0"/>
    <n v="47"/>
    <n v="47"/>
  </r>
  <r>
    <s v="Oxford"/>
    <s v="Oxford"/>
    <s v="1 Nov 2012 - 31 Oct 2013"/>
    <x v="9"/>
    <n v="0"/>
    <n v="108"/>
    <n v="108"/>
  </r>
  <r>
    <s v="Oxford"/>
    <s v="Oxford"/>
    <s v="1 Nov 2012 - 31 Oct 2013"/>
    <x v="10"/>
    <n v="0"/>
    <n v="7"/>
    <n v="7"/>
  </r>
  <r>
    <s v="Oxford"/>
    <s v="Oxford"/>
    <s v="1 Nov 2012 - 31 Oct 2013"/>
    <x v="11"/>
    <n v="0"/>
    <n v="203"/>
    <n v="203"/>
  </r>
  <r>
    <s v="Oxford"/>
    <s v="Oxford"/>
    <s v="1 Nov 2012 - 31 Oct 2013"/>
    <x v="12"/>
    <n v="0"/>
    <n v="16"/>
    <n v="16"/>
  </r>
  <r>
    <s v="Oxford"/>
    <s v="Oxford"/>
    <s v="1 Nov 2012 - 31 Oct 2013"/>
    <x v="13"/>
    <n v="0"/>
    <n v="9"/>
    <n v="9"/>
  </r>
  <r>
    <s v="Oxford"/>
    <s v="Oxford"/>
    <s v="1 Nov 2012 - 31 Oct 2013"/>
    <x v="15"/>
    <n v="0"/>
    <n v="17"/>
    <n v="17"/>
  </r>
  <r>
    <s v="Oxford"/>
    <s v="Oxford"/>
    <s v="1 Nov 2012 - 31 Oct 2013"/>
    <x v="16"/>
    <n v="0"/>
    <n v="152"/>
    <n v="152"/>
  </r>
  <r>
    <s v="Oxford"/>
    <s v="Oxford"/>
    <s v="1 Nov 2012 - 31 Oct 2013"/>
    <x v="17"/>
    <n v="0"/>
    <n v="8"/>
    <n v="8"/>
  </r>
  <r>
    <s v="Oxford"/>
    <s v="Oxford"/>
    <s v="1 Nov 2012 - 31 Oct 2013"/>
    <x v="31"/>
    <n v="0"/>
    <n v="129"/>
    <n v="129"/>
  </r>
  <r>
    <s v="Oxford"/>
    <s v="Oxford"/>
    <s v="1 Nov 2012 - 31 Oct 2013"/>
    <x v="19"/>
    <n v="0"/>
    <s v="&lt;5"/>
    <n v="0"/>
  </r>
  <r>
    <s v="Oxford"/>
    <s v="Oxford"/>
    <s v="1 Nov 2012 - 31 Oct 2013"/>
    <x v="20"/>
    <n v="0"/>
    <s v="&lt;5"/>
    <n v="0"/>
  </r>
  <r>
    <s v="Oxford"/>
    <s v="Oxford"/>
    <s v="1 Nov 2012 - 31 Oct 2013"/>
    <x v="21"/>
    <n v="0"/>
    <n v="139"/>
    <n v="139"/>
  </r>
  <r>
    <s v="Oxford"/>
    <s v="Oxford"/>
    <s v="1 Nov 2012 - 31 Oct 2013"/>
    <x v="23"/>
    <n v="0"/>
    <n v="5"/>
    <n v="5"/>
  </r>
  <r>
    <s v="Oxford"/>
    <s v="Oxford"/>
    <s v="1 Nov 2012 - 31 Oct 2013"/>
    <x v="24"/>
    <n v="0"/>
    <s v="&lt;5"/>
    <n v="0"/>
  </r>
  <r>
    <s v="Oxford"/>
    <s v="Oxford"/>
    <s v="1 Nov 2012 - 31 Oct 2013"/>
    <x v="26"/>
    <m/>
    <m/>
    <n v="2814"/>
  </r>
  <r>
    <s v="Poole"/>
    <s v="Poole"/>
    <s v="1 Nov 2012 - 31 Oct 2013"/>
    <x v="47"/>
    <n v="64"/>
    <n v="138"/>
    <n v="202"/>
  </r>
  <r>
    <s v="Poole"/>
    <s v="Poole"/>
    <s v="1 Nov 2012 - 31 Oct 2013"/>
    <x v="25"/>
    <n v="2"/>
    <n v="160"/>
    <n v="162"/>
  </r>
  <r>
    <s v="Poole"/>
    <s v="Poole"/>
    <s v="1 Nov 2012 - 31 Oct 2013"/>
    <x v="26"/>
    <n v="70"/>
    <n v="317"/>
    <n v="387"/>
  </r>
  <r>
    <s v="Poole"/>
    <s v="Poole"/>
    <s v="1 Nov 2012 - 31 Oct 2013"/>
    <x v="27"/>
    <n v="310"/>
    <n v="1697"/>
    <n v="2007"/>
  </r>
  <r>
    <s v="Poole"/>
    <s v="Poole"/>
    <s v="1 Nov 2012 - 31 Oct 2013"/>
    <x v="32"/>
    <s v="&lt;5"/>
    <s v="&lt;5"/>
    <n v="0"/>
  </r>
  <r>
    <s v="Poole"/>
    <s v="Poole"/>
    <s v="1 Nov 2012 - 31 Oct 2013"/>
    <x v="3"/>
    <n v="154"/>
    <n v="612"/>
    <n v="766"/>
  </r>
  <r>
    <s v="Poole"/>
    <s v="Poole"/>
    <s v="1 Nov 2012 - 31 Oct 2013"/>
    <x v="48"/>
    <n v="359"/>
    <n v="1697"/>
    <n v="2056"/>
  </r>
  <r>
    <s v="Poole"/>
    <s v="Poole"/>
    <s v="1 Nov 2012 - 31 Oct 2013"/>
    <x v="1"/>
    <s v="&lt;5"/>
    <n v="0"/>
    <n v="0"/>
  </r>
  <r>
    <s v="Poole"/>
    <s v="Poole"/>
    <s v="1 Nov 2012 - 31 Oct 2013"/>
    <x v="6"/>
    <n v="0"/>
    <n v="256"/>
    <n v="256"/>
  </r>
  <r>
    <s v="Poole"/>
    <s v="Poole"/>
    <s v="1 Nov 2012 - 31 Oct 2013"/>
    <x v="7"/>
    <n v="0"/>
    <n v="29"/>
    <n v="29"/>
  </r>
  <r>
    <s v="Poole"/>
    <s v="Poole"/>
    <s v="1 Nov 2012 - 31 Oct 2013"/>
    <x v="8"/>
    <n v="0"/>
    <n v="78"/>
    <n v="78"/>
  </r>
  <r>
    <s v="Poole"/>
    <s v="Poole"/>
    <s v="1 Nov 2012 - 31 Oct 2013"/>
    <x v="9"/>
    <n v="0"/>
    <n v="57"/>
    <n v="57"/>
  </r>
  <r>
    <s v="Poole"/>
    <s v="Poole"/>
    <s v="1 Nov 2012 - 31 Oct 2013"/>
    <x v="10"/>
    <n v="0"/>
    <n v="11"/>
    <n v="11"/>
  </r>
  <r>
    <s v="Poole"/>
    <s v="Poole"/>
    <s v="1 Nov 2012 - 31 Oct 2013"/>
    <x v="11"/>
    <n v="0"/>
    <n v="74"/>
    <n v="74"/>
  </r>
  <r>
    <s v="Poole"/>
    <s v="Poole"/>
    <s v="1 Nov 2012 - 31 Oct 2013"/>
    <x v="12"/>
    <n v="0"/>
    <n v="13"/>
    <n v="13"/>
  </r>
  <r>
    <s v="Poole"/>
    <s v="Poole"/>
    <s v="1 Nov 2012 - 31 Oct 2013"/>
    <x v="13"/>
    <n v="0"/>
    <s v="&lt;5"/>
    <n v="0"/>
  </r>
  <r>
    <s v="Poole"/>
    <s v="Poole"/>
    <s v="1 Nov 2012 - 31 Oct 2013"/>
    <x v="15"/>
    <n v="0"/>
    <n v="13"/>
    <n v="13"/>
  </r>
  <r>
    <s v="Poole"/>
    <s v="Poole"/>
    <s v="1 Nov 2012 - 31 Oct 2013"/>
    <x v="16"/>
    <n v="0"/>
    <n v="95"/>
    <n v="95"/>
  </r>
  <r>
    <s v="Poole"/>
    <s v="Poole"/>
    <s v="1 Nov 2012 - 31 Oct 2013"/>
    <x v="17"/>
    <n v="0"/>
    <s v="&lt;5"/>
    <n v="0"/>
  </r>
  <r>
    <s v="Poole"/>
    <s v="Poole"/>
    <s v="1 Nov 2012 - 31 Oct 2013"/>
    <x v="31"/>
    <n v="0"/>
    <n v="50"/>
    <n v="50"/>
  </r>
  <r>
    <s v="Poole"/>
    <s v="Poole"/>
    <s v="1 Nov 2012 - 31 Oct 2013"/>
    <x v="19"/>
    <n v="0"/>
    <s v="&lt;5"/>
    <n v="0"/>
  </r>
  <r>
    <s v="Poole"/>
    <s v="Poole"/>
    <s v="1 Nov 2012 - 31 Oct 2013"/>
    <x v="20"/>
    <n v="0"/>
    <s v="&lt;5"/>
    <n v="0"/>
  </r>
  <r>
    <s v="Poole"/>
    <s v="Poole"/>
    <s v="1 Nov 2012 - 31 Oct 2013"/>
    <x v="21"/>
    <n v="0"/>
    <n v="39"/>
    <n v="39"/>
  </r>
  <r>
    <s v="Poole"/>
    <s v="Poole"/>
    <s v="1 Nov 2012 - 31 Oct 2013"/>
    <x v="37"/>
    <n v="0"/>
    <n v="180"/>
    <n v="180"/>
  </r>
  <r>
    <s v="Poole"/>
    <s v="Poole"/>
    <s v="1 Nov 2012 - 31 Oct 2013"/>
    <x v="23"/>
    <n v="0"/>
    <n v="52"/>
    <n v="52"/>
  </r>
  <r>
    <s v="Poole"/>
    <s v="Poole"/>
    <s v="1 Nov 2012 - 31 Oct 2013"/>
    <x v="40"/>
    <n v="0"/>
    <n v="22"/>
    <n v="22"/>
  </r>
  <r>
    <s v="South Tees"/>
    <s v="ST"/>
    <m/>
    <x v="26"/>
    <n v="363"/>
    <n v="837"/>
    <n v="1200"/>
  </r>
  <r>
    <s v="South Tees"/>
    <s v="ST"/>
    <m/>
    <x v="2"/>
    <n v="1"/>
    <n v="10"/>
    <n v="11"/>
  </r>
  <r>
    <s v="South Tees"/>
    <s v="ST"/>
    <m/>
    <x v="3"/>
    <n v="19"/>
    <n v="50"/>
    <n v="69"/>
  </r>
  <r>
    <s v="South Tees"/>
    <s v="ST"/>
    <m/>
    <x v="0"/>
    <n v="2"/>
    <n v="0"/>
    <n v="2"/>
  </r>
  <r>
    <s v="South Tees"/>
    <s v="ST"/>
    <m/>
    <x v="1"/>
    <n v="2"/>
    <n v="0"/>
    <n v="2"/>
  </r>
  <r>
    <s v="South Tees"/>
    <s v="ST"/>
    <m/>
    <x v="6"/>
    <n v="0"/>
    <n v="198"/>
    <n v="198"/>
  </r>
  <r>
    <s v="South Tees"/>
    <s v="ST"/>
    <m/>
    <x v="7"/>
    <n v="0"/>
    <n v="37"/>
    <n v="37"/>
  </r>
  <r>
    <s v="South Tees"/>
    <s v="ST"/>
    <m/>
    <x v="8"/>
    <n v="0"/>
    <n v="77"/>
    <n v="77"/>
  </r>
  <r>
    <s v="South Tees"/>
    <s v="ST"/>
    <m/>
    <x v="9"/>
    <n v="0"/>
    <n v="77"/>
    <n v="77"/>
  </r>
  <r>
    <s v="South Tees"/>
    <s v="ST"/>
    <m/>
    <x v="10"/>
    <n v="0"/>
    <n v="15"/>
    <n v="15"/>
  </r>
  <r>
    <s v="South Tees"/>
    <s v="ST"/>
    <m/>
    <x v="11"/>
    <n v="0"/>
    <n v="141"/>
    <n v="141"/>
  </r>
  <r>
    <s v="South Tees"/>
    <s v="ST"/>
    <m/>
    <x v="12"/>
    <n v="0"/>
    <n v="6"/>
    <n v="6"/>
  </r>
  <r>
    <s v="South Tees"/>
    <s v="ST"/>
    <m/>
    <x v="13"/>
    <n v="0"/>
    <n v="17"/>
    <n v="17"/>
  </r>
  <r>
    <s v="South Tees"/>
    <s v="ST"/>
    <m/>
    <x v="15"/>
    <n v="0"/>
    <n v="23"/>
    <n v="23"/>
  </r>
  <r>
    <s v="South Tees"/>
    <s v="ST"/>
    <m/>
    <x v="16"/>
    <n v="0"/>
    <n v="47"/>
    <n v="47"/>
  </r>
  <r>
    <s v="South Tees"/>
    <s v="ST"/>
    <m/>
    <x v="17"/>
    <n v="0"/>
    <n v="9"/>
    <n v="9"/>
  </r>
  <r>
    <s v="South Tees"/>
    <s v="ST"/>
    <m/>
    <x v="31"/>
    <n v="0"/>
    <n v="58"/>
    <n v="58"/>
  </r>
  <r>
    <s v="South Tees"/>
    <s v="ST"/>
    <m/>
    <x v="19"/>
    <n v="0"/>
    <n v="6"/>
    <n v="6"/>
  </r>
  <r>
    <s v="South Tees"/>
    <s v="ST"/>
    <m/>
    <x v="20"/>
    <n v="0"/>
    <n v="1"/>
    <n v="1"/>
  </r>
  <r>
    <s v="South Tees"/>
    <s v="ST"/>
    <m/>
    <x v="21"/>
    <n v="0"/>
    <n v="55"/>
    <n v="55"/>
  </r>
  <r>
    <s v="South Tees"/>
    <s v="ST"/>
    <m/>
    <x v="22"/>
    <n v="0"/>
    <n v="35"/>
    <n v="35"/>
  </r>
  <r>
    <s v="South Tees"/>
    <s v="ST"/>
    <m/>
    <x v="23"/>
    <n v="0"/>
    <n v="6"/>
    <n v="6"/>
  </r>
  <r>
    <s v="South Tees"/>
    <s v="ST"/>
    <m/>
    <x v="40"/>
    <n v="0"/>
    <m/>
    <n v="0"/>
  </r>
  <r>
    <s v="South Tees"/>
    <s v="ST"/>
    <m/>
    <x v="24"/>
    <n v="0"/>
    <n v="1"/>
    <n v="1"/>
  </r>
  <r>
    <s v="South Tees"/>
    <s v="ST"/>
    <m/>
    <x v="25"/>
    <n v="6"/>
    <n v="0"/>
    <n v="6"/>
  </r>
  <r>
    <s v="South Tees"/>
    <s v="ST"/>
    <m/>
    <x v="37"/>
    <n v="0"/>
    <n v="25"/>
    <n v="25"/>
  </r>
  <r>
    <s v="South Tees"/>
    <s v="ST"/>
    <m/>
    <x v="38"/>
    <n v="0"/>
    <n v="5"/>
    <n v="5"/>
  </r>
  <r>
    <s v="Southampton"/>
    <s v="Soton"/>
    <s v="1 Nov 2012 - 31 Oct 2013"/>
    <x v="26"/>
    <n v="309"/>
    <n v="655"/>
    <n v="964"/>
  </r>
  <r>
    <s v="Southampton"/>
    <s v="Soton"/>
    <s v="1 Nov 2012 - 31 Oct 2013"/>
    <x v="0"/>
    <n v="12"/>
    <n v="0"/>
    <n v="12"/>
  </r>
  <r>
    <s v="Southampton"/>
    <s v="Soton"/>
    <s v="1 Nov 2012 - 31 Oct 2013"/>
    <x v="1"/>
    <n v="6"/>
    <n v="0"/>
    <n v="6"/>
  </r>
  <r>
    <s v="Southampton"/>
    <s v="Soton"/>
    <s v="1 Nov 2012 - 31 Oct 2013"/>
    <x v="29"/>
    <n v="2"/>
    <n v="1"/>
    <n v="3"/>
  </r>
  <r>
    <s v="Southampton"/>
    <s v="Soton"/>
    <s v="1 Nov 2012 - 31 Oct 2013"/>
    <x v="3"/>
    <n v="178"/>
    <n v="595"/>
    <n v="773"/>
  </r>
  <r>
    <s v="Southampton"/>
    <s v="Soton"/>
    <s v="1 Nov 2012 - 31 Oct 2013"/>
    <x v="2"/>
    <n v="7"/>
    <n v="31"/>
    <n v="38"/>
  </r>
  <r>
    <s v="Southampton"/>
    <s v="Soton"/>
    <s v="1 Nov 2012 - 31 Oct 2013"/>
    <x v="6"/>
    <n v="0"/>
    <n v="346"/>
    <n v="346"/>
  </r>
  <r>
    <s v="Southampton"/>
    <s v="Soton"/>
    <s v="1 Nov 2012 - 31 Oct 2013"/>
    <x v="7"/>
    <n v="0"/>
    <n v="43"/>
    <n v="43"/>
  </r>
  <r>
    <s v="Southampton"/>
    <s v="Soton"/>
    <s v="1 Nov 2012 - 31 Oct 2013"/>
    <x v="8"/>
    <n v="0"/>
    <n v="108"/>
    <n v="108"/>
  </r>
  <r>
    <s v="Southampton"/>
    <s v="Soton"/>
    <s v="1 Nov 2012 - 31 Oct 2013"/>
    <x v="9"/>
    <n v="0"/>
    <n v="107"/>
    <n v="107"/>
  </r>
  <r>
    <s v="Southampton"/>
    <s v="Soton"/>
    <s v="1 Nov 2012 - 31 Oct 2013"/>
    <x v="10"/>
    <n v="0"/>
    <n v="17"/>
    <n v="17"/>
  </r>
  <r>
    <s v="Southampton"/>
    <s v="Soton"/>
    <s v="1 Nov 2012 - 31 Oct 2013"/>
    <x v="11"/>
    <n v="0"/>
    <n v="126"/>
    <n v="126"/>
  </r>
  <r>
    <s v="Southampton"/>
    <s v="Soton"/>
    <s v="1 Nov 2012 - 31 Oct 2013"/>
    <x v="12"/>
    <n v="0"/>
    <n v="9"/>
    <n v="9"/>
  </r>
  <r>
    <s v="Southampton"/>
    <s v="Soton"/>
    <s v="1 Nov 2012 - 31 Oct 2013"/>
    <x v="13"/>
    <n v="0"/>
    <n v="1"/>
    <n v="1"/>
  </r>
  <r>
    <s v="Southampton"/>
    <s v="Soton"/>
    <s v="1 Nov 2012 - 31 Oct 2013"/>
    <x v="14"/>
    <n v="0"/>
    <n v="2"/>
    <n v="2"/>
  </r>
  <r>
    <s v="Southampton"/>
    <s v="Soton"/>
    <s v="1 Nov 2012 - 31 Oct 2013"/>
    <x v="15"/>
    <n v="0"/>
    <n v="6"/>
    <n v="6"/>
  </r>
  <r>
    <s v="Southampton"/>
    <s v="Soton"/>
    <s v="1 Nov 2012 - 31 Oct 2013"/>
    <x v="16"/>
    <n v="0"/>
    <n v="131"/>
    <n v="131"/>
  </r>
  <r>
    <s v="Southampton"/>
    <s v="Soton"/>
    <s v="1 Nov 2012 - 31 Oct 2013"/>
    <x v="17"/>
    <n v="0"/>
    <n v="4"/>
    <n v="4"/>
  </r>
  <r>
    <s v="Southampton"/>
    <s v="Soton"/>
    <s v="1 Nov 2012 - 31 Oct 2013"/>
    <x v="31"/>
    <n v="0"/>
    <n v="42"/>
    <n v="42"/>
  </r>
  <r>
    <s v="Southampton"/>
    <s v="Soton"/>
    <s v="1 Nov 2012 - 31 Oct 2013"/>
    <x v="21"/>
    <n v="0"/>
    <n v="35"/>
    <n v="35"/>
  </r>
  <r>
    <s v="Southampton"/>
    <s v="Soton"/>
    <s v="1 Nov 2012 - 31 Oct 2013"/>
    <x v="22"/>
    <n v="0"/>
    <n v="35"/>
    <n v="35"/>
  </r>
  <r>
    <s v="Southampton"/>
    <s v="Soton"/>
    <s v="1 Nov 2012 - 31 Oct 2013"/>
    <x v="23"/>
    <n v="0"/>
    <n v="8"/>
    <n v="8"/>
  </r>
  <r>
    <s v="Southampton"/>
    <s v="Soton"/>
    <s v="1 Nov 2012 - 31 Oct 2013"/>
    <x v="25"/>
    <n v="16"/>
    <n v="245"/>
    <n v="261"/>
  </r>
  <r>
    <s v="Southampton"/>
    <s v="Soton"/>
    <s v="1 Nov 2012 - 31 Oct 2013"/>
    <x v="24"/>
    <n v="0"/>
    <n v="2"/>
    <n v="2"/>
  </r>
  <r>
    <s v="Southampton"/>
    <s v="Soton"/>
    <s v="1 Nov 2012 - 31 Oct 2013"/>
    <x v="28"/>
    <n v="146"/>
    <n v="110"/>
    <n v="256"/>
  </r>
  <r>
    <s v="Barnet-Chase"/>
    <s v="Barnet"/>
    <s v="1 Oct 2012 - 30 Sep 2013"/>
    <x v="3"/>
    <m/>
    <m/>
    <n v="27"/>
  </r>
  <r>
    <s v="Barnet-Chase"/>
    <s v="Barnet"/>
    <s v="1 Oct 2012 - 30 Sep 2013"/>
    <x v="2"/>
    <m/>
    <m/>
    <n v="12"/>
  </r>
  <r>
    <s v="Barnet-Chase"/>
    <s v="Barnet"/>
    <s v="1 Oct 2012 - 30 Sep 2013"/>
    <x v="0"/>
    <n v="15"/>
    <n v="0"/>
    <n v="15"/>
  </r>
  <r>
    <s v="Barnet-Chase"/>
    <s v="Barnet"/>
    <s v="1 Oct 2012 - 30 Sep 2013"/>
    <x v="1"/>
    <n v="2"/>
    <n v="0"/>
    <n v="2"/>
  </r>
  <r>
    <s v="Barnet-Chase"/>
    <s v="Barnet"/>
    <s v="1 Oct 2012 - 30 Sep 2013"/>
    <x v="26"/>
    <n v="102"/>
    <n v="340"/>
    <n v="442"/>
  </r>
  <r>
    <s v="Barnet-Chase"/>
    <s v="Barnet"/>
    <s v="1 Oct 2012 - 30 Sep 2013"/>
    <x v="24"/>
    <n v="0"/>
    <n v="1"/>
    <n v="1"/>
  </r>
  <r>
    <s v="Barnet-Chase"/>
    <s v="Barnet"/>
    <s v="1 Oct 2012 - 30 Sep 2013"/>
    <x v="6"/>
    <n v="0"/>
    <n v="20"/>
    <n v="20"/>
  </r>
  <r>
    <s v="Barnet-Chase"/>
    <s v="Barnet"/>
    <s v="1 Oct 2012 - 30 Sep 2013"/>
    <x v="7"/>
    <n v="0"/>
    <n v="32"/>
    <n v="32"/>
  </r>
  <r>
    <s v="Barnet-Chase"/>
    <s v="Barnet"/>
    <s v="1 Oct 2012 - 30 Sep 2013"/>
    <x v="8"/>
    <n v="0"/>
    <n v="19"/>
    <n v="19"/>
  </r>
  <r>
    <s v="Barnet-Chase"/>
    <s v="Barnet"/>
    <s v="1 Oct 2012 - 30 Sep 2013"/>
    <x v="9"/>
    <n v="0"/>
    <n v="28"/>
    <n v="28"/>
  </r>
  <r>
    <s v="Barnet-Chase"/>
    <s v="Barnet"/>
    <s v="1 Oct 2012 - 30 Sep 2013"/>
    <x v="11"/>
    <n v="0"/>
    <n v="13"/>
    <n v="13"/>
  </r>
  <r>
    <s v="Barnet-Chase"/>
    <s v="Barnet"/>
    <s v="1 Oct 2012 - 30 Sep 2013"/>
    <x v="14"/>
    <n v="0"/>
    <n v="2"/>
    <n v="2"/>
  </r>
  <r>
    <s v="Barnet-Chase"/>
    <s v="Barnet"/>
    <s v="1 Oct 2012 - 30 Sep 2013"/>
    <x v="15"/>
    <n v="0"/>
    <n v="2"/>
    <n v="2"/>
  </r>
  <r>
    <s v="Barnet-Chase"/>
    <s v="Barnet"/>
    <s v="1 Oct 2012 - 30 Sep 2013"/>
    <x v="16"/>
    <n v="0"/>
    <n v="11"/>
    <n v="11"/>
  </r>
  <r>
    <s v="Barnet-Chase"/>
    <s v="Barnet"/>
    <s v="1 Oct 2012 - 30 Sep 2013"/>
    <x v="17"/>
    <n v="0"/>
    <n v="2"/>
    <n v="2"/>
  </r>
  <r>
    <s v="Barnet-Chase"/>
    <s v="Barnet"/>
    <s v="1 Oct 2012 - 30 Sep 2013"/>
    <x v="31"/>
    <n v="0"/>
    <n v="9"/>
    <n v="9"/>
  </r>
  <r>
    <s v="Barnet-Chase"/>
    <s v="Barnet"/>
    <s v="1 Oct 2012 - 30 Sep 2013"/>
    <x v="21"/>
    <n v="0"/>
    <n v="6"/>
    <n v="6"/>
  </r>
  <r>
    <s v="Barnet-Chase"/>
    <s v="Barnet"/>
    <s v="1 Oct 2012 - 30 Sep 2013"/>
    <x v="22"/>
    <n v="0"/>
    <n v="9"/>
    <n v="9"/>
  </r>
  <r>
    <s v="Barnet-Chase"/>
    <s v="Barnet"/>
    <s v="1 Oct 2012 - 30 Sep 2013"/>
    <x v="23"/>
    <n v="0"/>
    <n v="1"/>
    <n v="1"/>
  </r>
  <r>
    <s v="Barnet-Chase"/>
    <s v="Barnet"/>
    <s v="1 Oct 2012 - 30 Sep 2013"/>
    <x v="40"/>
    <n v="0"/>
    <n v="37"/>
    <n v="37"/>
  </r>
  <r>
    <s v="North Bristol"/>
    <s v="NBT"/>
    <s v="01 Nov 2012 - 31 Oct 2013"/>
    <x v="3"/>
    <n v="163"/>
    <n v="491"/>
    <n v="654"/>
  </r>
  <r>
    <s v="North Bristol"/>
    <s v="NBT"/>
    <s v="01 Nov 2012 - 31 Oct 2013"/>
    <x v="26"/>
    <n v="173"/>
    <n v="399"/>
    <n v="572"/>
  </r>
  <r>
    <s v="North Bristol"/>
    <s v="NBT"/>
    <s v="01 Nov 2012 - 31 Oct 2013"/>
    <x v="6"/>
    <n v="0"/>
    <n v="381"/>
    <n v="381"/>
  </r>
  <r>
    <s v="North Bristol"/>
    <s v="NBT"/>
    <s v="01 Nov 2012 - 31 Oct 2013"/>
    <x v="28"/>
    <n v="180"/>
    <n v="133"/>
    <n v="313"/>
  </r>
  <r>
    <s v="North Bristol"/>
    <s v="NBT"/>
    <s v="01 Nov 2012 - 31 Oct 2013"/>
    <x v="11"/>
    <n v="0"/>
    <n v="278"/>
    <n v="278"/>
  </r>
  <r>
    <s v="North Bristol"/>
    <s v="NBT"/>
    <s v="01 Nov 2012 - 31 Oct 2013"/>
    <x v="16"/>
    <n v="0"/>
    <n v="129"/>
    <n v="129"/>
  </r>
  <r>
    <s v="North Bristol"/>
    <s v="NBT"/>
    <s v="01 Nov 2012 - 31 Oct 2013"/>
    <x v="25"/>
    <n v="18"/>
    <n v="110"/>
    <n v="128"/>
  </r>
  <r>
    <s v="North Bristol"/>
    <s v="NBT"/>
    <s v="01 Nov 2012 - 31 Oct 2013"/>
    <x v="8"/>
    <n v="4"/>
    <n v="106"/>
    <n v="110"/>
  </r>
  <r>
    <s v="North Bristol"/>
    <s v="NBT"/>
    <s v="01 Nov 2012 - 31 Oct 2013"/>
    <x v="9"/>
    <n v="0"/>
    <n v="108"/>
    <n v="108"/>
  </r>
  <r>
    <s v="North Bristol"/>
    <s v="NBT"/>
    <s v="01 Nov 2012 - 31 Oct 2013"/>
    <x v="31"/>
    <n v="0"/>
    <n v="80"/>
    <n v="80"/>
  </r>
  <r>
    <s v="North Bristol"/>
    <s v="NBT"/>
    <s v="01 Nov 2012 - 31 Oct 2013"/>
    <x v="21"/>
    <n v="0"/>
    <n v="57"/>
    <n v="57"/>
  </r>
  <r>
    <s v="North Bristol"/>
    <s v="NBT"/>
    <s v="01 Nov 2012 - 31 Oct 2013"/>
    <x v="22"/>
    <n v="0"/>
    <n v="41"/>
    <n v="41"/>
  </r>
  <r>
    <s v="North Bristol"/>
    <s v="NBT"/>
    <s v="01 Nov 2012 - 31 Oct 2013"/>
    <x v="7"/>
    <n v="0"/>
    <n v="27"/>
    <n v="27"/>
  </r>
  <r>
    <s v="North Bristol"/>
    <s v="NBT"/>
    <s v="01 Nov 2012 - 31 Oct 2013"/>
    <x v="15"/>
    <n v="0"/>
    <n v="26"/>
    <n v="26"/>
  </r>
  <r>
    <s v="North Bristol"/>
    <s v="NBT"/>
    <s v="01 Nov 2012 - 31 Oct 2013"/>
    <x v="12"/>
    <n v="0"/>
    <n v="24"/>
    <n v="24"/>
  </r>
  <r>
    <s v="North Bristol"/>
    <s v="NBT"/>
    <s v="01 Nov 2012 - 31 Oct 2013"/>
    <x v="13"/>
    <n v="0"/>
    <n v="23"/>
    <n v="23"/>
  </r>
  <r>
    <s v="North Bristol"/>
    <s v="NBT"/>
    <s v="01 Nov 2012 - 31 Oct 2013"/>
    <x v="1"/>
    <n v="14"/>
    <n v="0"/>
    <n v="14"/>
  </r>
  <r>
    <s v="North Bristol"/>
    <s v="NBT"/>
    <s v="01 Nov 2012 - 31 Oct 2013"/>
    <x v="23"/>
    <n v="0"/>
    <n v="14"/>
    <n v="14"/>
  </r>
  <r>
    <s v="North Bristol"/>
    <s v="NBT"/>
    <s v="01 Nov 2012 - 31 Oct 2013"/>
    <x v="0"/>
    <n v="12"/>
    <n v="0"/>
    <n v="12"/>
  </r>
  <r>
    <s v="North Bristol"/>
    <s v="NBT"/>
    <s v="01 Nov 2012 - 31 Oct 2013"/>
    <x v="10"/>
    <n v="0"/>
    <n v="9"/>
    <n v="9"/>
  </r>
  <r>
    <s v="North Bristol"/>
    <s v="NBT"/>
    <s v="01 Nov 2012 - 31 Oct 2013"/>
    <x v="2"/>
    <n v="1"/>
    <n v="8"/>
    <n v="9"/>
  </r>
  <r>
    <s v="North Bristol"/>
    <s v="NBT"/>
    <s v="01 Nov 2012 - 31 Oct 2013"/>
    <x v="17"/>
    <n v="0"/>
    <n v="7"/>
    <n v="7"/>
  </r>
  <r>
    <s v="North Bristol"/>
    <s v="NBT"/>
    <s v="01 Nov 2012 - 31 Oct 2013"/>
    <x v="24"/>
    <n v="1"/>
    <n v="2"/>
    <n v="3"/>
  </r>
  <r>
    <s v="North Bristol"/>
    <s v="NBT"/>
    <s v="01 Nov 2012 - 31 Oct 2013"/>
    <x v="14"/>
    <n v="0"/>
    <n v="3"/>
    <n v="3"/>
  </r>
  <r>
    <s v="North Bristol"/>
    <s v="NBT"/>
    <s v="01 Nov 2012 - 31 Oct 2013"/>
    <x v="29"/>
    <n v="0"/>
    <n v="2"/>
    <n v="2"/>
  </r>
  <r>
    <s v="North Bristol"/>
    <s v="NBT"/>
    <s v="01 Nov 2012 - 31 Oct 2013"/>
    <x v="19"/>
    <n v="0"/>
    <n v="2"/>
    <n v="2"/>
  </r>
  <r>
    <s v="North Bristol"/>
    <s v="NBT"/>
    <s v="01 Nov 2012 - 31 Oct 2013"/>
    <x v="4"/>
    <n v="0"/>
    <n v="1"/>
    <n v="1"/>
  </r>
  <r>
    <s v="North Bristol"/>
    <s v="NBT"/>
    <s v="01 Nov 2012 - 31 Oct 2013"/>
    <x v="20"/>
    <n v="0"/>
    <n v="1"/>
    <n v="1"/>
  </r>
  <r>
    <s v="Royal Bournemouth and Christchurch Hospitals NHS Foundation Trust"/>
    <s v="RBCH"/>
    <s v="1 Jan 2013 - 31 Dec 2013"/>
    <x v="2"/>
    <m/>
    <m/>
    <n v="60"/>
  </r>
  <r>
    <s v="Royal Bournemouth and Christchurch Hospitals NHS Foundation Trust"/>
    <s v="RBCH"/>
    <s v="1 Jan 2013 - 31 Dec 2013"/>
    <x v="3"/>
    <m/>
    <m/>
    <n v="12"/>
  </r>
  <r>
    <s v="Royal Bournemouth and Christchurch Hospitals NHS Foundation Trust"/>
    <s v="RBCH"/>
    <s v="1 Jan 2013 - 31 Dec 2013"/>
    <x v="0"/>
    <n v="3"/>
    <n v="0"/>
    <n v="3"/>
  </r>
  <r>
    <s v="Royal Bournemouth and Christchurch Hospitals NHS Foundation Trust"/>
    <s v="RBCH"/>
    <s v="1 Jan 2013 - 31 Dec 2013"/>
    <x v="6"/>
    <n v="0"/>
    <n v="26"/>
    <n v="26"/>
  </r>
  <r>
    <s v="Royal Bournemouth and Christchurch Hospitals NHS Foundation Trust"/>
    <s v="RBCH"/>
    <s v="1 Jan 2013 - 31 Dec 2013"/>
    <x v="7"/>
    <n v="0"/>
    <n v="14"/>
    <n v="14"/>
  </r>
  <r>
    <s v="Royal Bournemouth and Christchurch Hospitals NHS Foundation Trust"/>
    <s v="RBCH"/>
    <s v="1 Jan 2013 - 31 Dec 2013"/>
    <x v="8"/>
    <n v="0"/>
    <n v="2"/>
    <n v="2"/>
  </r>
  <r>
    <s v="Royal Bournemouth and Christchurch Hospitals NHS Foundation Trust"/>
    <s v="RBCH"/>
    <s v="1 Jan 2013 - 31 Dec 2013"/>
    <x v="9"/>
    <n v="0"/>
    <n v="9"/>
    <n v="9"/>
  </r>
  <r>
    <s v="Royal Bournemouth and Christchurch Hospitals NHS Foundation Trust"/>
    <s v="RBCH"/>
    <s v="1 Jan 2013 - 31 Dec 2013"/>
    <x v="11"/>
    <n v="0"/>
    <n v="36"/>
    <n v="36"/>
  </r>
  <r>
    <s v="Royal Bournemouth and Christchurch Hospitals NHS Foundation Trust"/>
    <s v="RBCH"/>
    <s v="1 Jan 2013 - 31 Dec 2013"/>
    <x v="14"/>
    <n v="0"/>
    <n v="1"/>
    <n v="1"/>
  </r>
  <r>
    <s v="Royal Bournemouth and Christchurch Hospitals NHS Foundation Trust"/>
    <s v="RBCH"/>
    <s v="1 Jan 2013 - 31 Dec 2013"/>
    <x v="15"/>
    <n v="0"/>
    <m/>
    <n v="0"/>
  </r>
  <r>
    <s v="Royal Bournemouth and Christchurch Hospitals NHS Foundation Trust"/>
    <s v="RBCH"/>
    <s v="1 Jan 2013 - 31 Dec 2013"/>
    <x v="16"/>
    <n v="0"/>
    <n v="9"/>
    <n v="9"/>
  </r>
  <r>
    <s v="Royal Bournemouth and Christchurch Hospitals NHS Foundation Trust"/>
    <s v="RBCH"/>
    <s v="1 Jan 2013 - 31 Dec 2013"/>
    <x v="17"/>
    <n v="0"/>
    <m/>
    <n v="0"/>
  </r>
  <r>
    <s v="Royal Bournemouth and Christchurch Hospitals NHS Foundation Trust"/>
    <s v="RBCH"/>
    <s v="1 Jan 2013 - 31 Dec 2013"/>
    <x v="31"/>
    <n v="0"/>
    <n v="21"/>
    <n v="21"/>
  </r>
  <r>
    <s v="Royal Bournemouth and Christchurch Hospitals NHS Foundation Trust"/>
    <s v="RBCH"/>
    <s v="1 Jan 2013 - 31 Dec 2013"/>
    <x v="21"/>
    <n v="0"/>
    <n v="3"/>
    <n v="3"/>
  </r>
  <r>
    <s v="Royal Bournemouth and Christchurch Hospitals NHS Foundation Trust"/>
    <s v="RBCH"/>
    <s v="1 Jan 2013 - 31 Dec 2013"/>
    <x v="22"/>
    <n v="0"/>
    <n v="6"/>
    <n v="6"/>
  </r>
  <r>
    <s v="Royal Bournemouth and Christchurch Hospitals NHS Foundation Trust"/>
    <s v="RBCH"/>
    <s v="1 Jan 2013 - 31 Dec 2013"/>
    <x v="25"/>
    <n v="0"/>
    <n v="92"/>
    <n v="92"/>
  </r>
  <r>
    <s v="Royal Bournemouth and Christchurch Hospitals NHS Foundation Trust"/>
    <s v="RBCH"/>
    <s v="1 Jan 2013 - 31 Dec 2013"/>
    <x v="40"/>
    <n v="0"/>
    <n v="45"/>
    <n v="45"/>
  </r>
  <r>
    <s v="Royal Bournemouth and Christchurch Hospitals NHS Foundation Trust"/>
    <s v="RBCH"/>
    <s v="1 Jan 2013 - 31 Dec 2013"/>
    <x v="26"/>
    <n v="0"/>
    <n v="1137"/>
    <n v="1137"/>
  </r>
  <r>
    <m/>
    <m/>
    <m/>
    <x v="49"/>
    <m/>
    <m/>
    <m/>
  </r>
  <r>
    <m/>
    <m/>
    <m/>
    <x v="49"/>
    <m/>
    <m/>
    <m/>
  </r>
  <r>
    <m/>
    <m/>
    <m/>
    <x v="49"/>
    <m/>
    <m/>
    <m/>
  </r>
  <r>
    <m/>
    <m/>
    <m/>
    <x v="49"/>
    <m/>
    <m/>
    <m/>
  </r>
</pivotCacheRecords>
</file>

<file path=xl/pivotCache/pivotCacheRecords2.xml><?xml version="1.0" encoding="utf-8"?>
<pivotCacheRecords xmlns="http://schemas.openxmlformats.org/spreadsheetml/2006/main" xmlns:r="http://schemas.openxmlformats.org/officeDocument/2006/relationships" count="356">
  <r>
    <x v="0"/>
    <x v="0"/>
    <s v="1 Jan 2013 - 31 Dec 2013"/>
    <x v="0"/>
    <n v="75"/>
    <n v="0"/>
    <n v="75"/>
  </r>
  <r>
    <x v="0"/>
    <x v="0"/>
    <s v="1 Jan 2013 - 31 Dec 2013"/>
    <x v="1"/>
    <n v="6"/>
    <n v="0"/>
    <n v="6"/>
  </r>
  <r>
    <x v="0"/>
    <x v="0"/>
    <s v="1 Jan 2013 - 31 Dec 2013"/>
    <x v="2"/>
    <n v="5"/>
    <n v="21"/>
    <n v="26"/>
  </r>
  <r>
    <x v="0"/>
    <x v="0"/>
    <s v="1 Jan 2013 - 31 Dec 2013"/>
    <x v="3"/>
    <n v="299"/>
    <n v="618"/>
    <n v="917"/>
  </r>
  <r>
    <x v="0"/>
    <x v="0"/>
    <s v="1 Jan 2013 - 31 Dec 2013"/>
    <x v="4"/>
    <n v="0"/>
    <n v="2"/>
    <n v="2"/>
  </r>
  <r>
    <x v="0"/>
    <x v="0"/>
    <s v="1 Jan 2013 - 31 Dec 2013"/>
    <x v="5"/>
    <n v="0"/>
    <n v="2"/>
    <n v="2"/>
  </r>
  <r>
    <x v="0"/>
    <x v="0"/>
    <s v="1 Jan 2013 - 31 Dec 2013"/>
    <x v="6"/>
    <n v="0"/>
    <n v="467"/>
    <n v="467"/>
  </r>
  <r>
    <x v="0"/>
    <x v="0"/>
    <s v="1 Jan 2013 - 31 Dec 2013"/>
    <x v="7"/>
    <n v="0"/>
    <n v="46"/>
    <n v="46"/>
  </r>
  <r>
    <x v="0"/>
    <x v="0"/>
    <s v="1 Jan 2013 - 31 Dec 2013"/>
    <x v="8"/>
    <n v="0"/>
    <n v="24"/>
    <n v="24"/>
  </r>
  <r>
    <x v="0"/>
    <x v="0"/>
    <s v="1 Jan 2013 - 31 Dec 2013"/>
    <x v="9"/>
    <n v="0"/>
    <n v="21"/>
    <n v="21"/>
  </r>
  <r>
    <x v="0"/>
    <x v="0"/>
    <s v="1 Jan 2013 - 31 Dec 2013"/>
    <x v="10"/>
    <n v="0"/>
    <n v="21"/>
    <n v="21"/>
  </r>
  <r>
    <x v="0"/>
    <x v="0"/>
    <s v="1 Jan 2013 - 31 Dec 2013"/>
    <x v="11"/>
    <n v="0"/>
    <n v="35"/>
    <n v="35"/>
  </r>
  <r>
    <x v="0"/>
    <x v="0"/>
    <s v="1 Jan 2013 - 31 Dec 2013"/>
    <x v="12"/>
    <n v="0"/>
    <n v="32"/>
    <n v="32"/>
  </r>
  <r>
    <x v="0"/>
    <x v="0"/>
    <s v="1 Jan 2013 - 31 Dec 2013"/>
    <x v="13"/>
    <n v="0"/>
    <n v="21"/>
    <n v="21"/>
  </r>
  <r>
    <x v="0"/>
    <x v="0"/>
    <s v="1 Jan 2013 - 31 Dec 2013"/>
    <x v="14"/>
    <n v="0"/>
    <n v="0"/>
    <n v="0"/>
  </r>
  <r>
    <x v="0"/>
    <x v="0"/>
    <s v="1 Jan 2013 - 31 Dec 2013"/>
    <x v="15"/>
    <n v="0"/>
    <n v="47"/>
    <n v="47"/>
  </r>
  <r>
    <x v="0"/>
    <x v="0"/>
    <s v="1 Jan 2013 - 31 Dec 2013"/>
    <x v="16"/>
    <n v="0"/>
    <n v="0"/>
    <n v="0"/>
  </r>
  <r>
    <x v="0"/>
    <x v="0"/>
    <s v="1 Jan 2013 - 31 Dec 2013"/>
    <x v="17"/>
    <n v="0"/>
    <n v="4"/>
    <n v="4"/>
  </r>
  <r>
    <x v="0"/>
    <x v="0"/>
    <s v="1 Jan 2013 - 31 Dec 2013"/>
    <x v="18"/>
    <n v="0"/>
    <n v="64"/>
    <n v="64"/>
  </r>
  <r>
    <x v="0"/>
    <x v="0"/>
    <s v="1 Jan 2013 - 31 Dec 2013"/>
    <x v="19"/>
    <n v="0"/>
    <n v="2"/>
    <n v="2"/>
  </r>
  <r>
    <x v="0"/>
    <x v="0"/>
    <s v="1 Jan 2013 - 31 Dec 2013"/>
    <x v="20"/>
    <n v="0"/>
    <n v="4"/>
    <n v="4"/>
  </r>
  <r>
    <x v="0"/>
    <x v="0"/>
    <s v="1 Jan 2013 - 31 Dec 2013"/>
    <x v="21"/>
    <n v="0"/>
    <n v="107"/>
    <n v="107"/>
  </r>
  <r>
    <x v="0"/>
    <x v="0"/>
    <s v="1 Jan 2013 - 31 Dec 2013"/>
    <x v="22"/>
    <n v="0"/>
    <n v="39"/>
    <n v="39"/>
  </r>
  <r>
    <x v="0"/>
    <x v="0"/>
    <s v="1 Jan 2013 - 31 Dec 2013"/>
    <x v="23"/>
    <n v="0"/>
    <n v="51"/>
    <n v="51"/>
  </r>
  <r>
    <x v="0"/>
    <x v="0"/>
    <s v="1 Jan 2013 - 31 Dec 2013"/>
    <x v="24"/>
    <n v="0"/>
    <n v="5"/>
    <n v="5"/>
  </r>
  <r>
    <x v="0"/>
    <x v="0"/>
    <s v="1 Jan 2013 - 31 Dec 2013"/>
    <x v="25"/>
    <n v="0"/>
    <n v="249"/>
    <n v="249"/>
  </r>
  <r>
    <x v="0"/>
    <x v="0"/>
    <s v="1 Jan 2013 - 31 Dec 2013"/>
    <x v="26"/>
    <n v="140"/>
    <n v="430"/>
    <n v="570"/>
  </r>
  <r>
    <x v="0"/>
    <x v="0"/>
    <s v="1 Jan 2013 - 31 Dec 2013"/>
    <x v="27"/>
    <n v="313"/>
    <n v="1465"/>
    <n v="1778"/>
  </r>
  <r>
    <x v="0"/>
    <x v="0"/>
    <s v="1 Jan 2013 - 31 Dec 2013"/>
    <x v="28"/>
    <n v="0"/>
    <n v="175"/>
    <n v="175"/>
  </r>
  <r>
    <x v="0"/>
    <x v="0"/>
    <s v="1 Jan 2013 - 31 Dec 2013"/>
    <x v="29"/>
    <n v="2"/>
    <n v="0"/>
    <n v="2"/>
  </r>
  <r>
    <x v="1"/>
    <x v="1"/>
    <s v="1 Nov 2012 - 31 Oct 2013"/>
    <x v="3"/>
    <n v="152"/>
    <n v="584"/>
    <n v="736"/>
  </r>
  <r>
    <x v="1"/>
    <x v="1"/>
    <s v="1 Nov 2012 - 31 Oct 2013"/>
    <x v="2"/>
    <n v="0"/>
    <n v="15"/>
    <n v="15"/>
  </r>
  <r>
    <x v="1"/>
    <x v="1"/>
    <s v="1 Nov 2012 - 31 Oct 2013"/>
    <x v="0"/>
    <n v="16"/>
    <n v="0"/>
    <n v="16"/>
  </r>
  <r>
    <x v="1"/>
    <x v="1"/>
    <s v="1 Nov 2012 - 31 Oct 2013"/>
    <x v="1"/>
    <n v="3"/>
    <n v="0"/>
    <n v="3"/>
  </r>
  <r>
    <x v="1"/>
    <x v="1"/>
    <s v="1 Nov 2012 - 31 Oct 2013"/>
    <x v="30"/>
    <n v="0"/>
    <n v="1"/>
    <n v="1"/>
  </r>
  <r>
    <x v="1"/>
    <x v="1"/>
    <s v="1 Nov 2012 - 31 Oct 2013"/>
    <x v="4"/>
    <n v="0"/>
    <n v="2"/>
    <n v="2"/>
  </r>
  <r>
    <x v="1"/>
    <x v="1"/>
    <s v="1 Nov 2012 - 31 Oct 2013"/>
    <x v="5"/>
    <n v="0"/>
    <n v="2"/>
    <n v="2"/>
  </r>
  <r>
    <x v="1"/>
    <x v="1"/>
    <s v="1 Nov 2012 - 31 Oct 2013"/>
    <x v="6"/>
    <n v="0"/>
    <n v="364"/>
    <n v="364"/>
  </r>
  <r>
    <x v="1"/>
    <x v="1"/>
    <s v="1 Nov 2012 - 31 Oct 2013"/>
    <x v="7"/>
    <n v="0"/>
    <n v="62"/>
    <n v="62"/>
  </r>
  <r>
    <x v="1"/>
    <x v="1"/>
    <s v="1 Nov 2012 - 31 Oct 2013"/>
    <x v="8"/>
    <n v="0"/>
    <n v="55"/>
    <n v="55"/>
  </r>
  <r>
    <x v="1"/>
    <x v="1"/>
    <s v="1 Nov 2012 - 31 Oct 2013"/>
    <x v="9"/>
    <n v="0"/>
    <n v="63"/>
    <n v="63"/>
  </r>
  <r>
    <x v="1"/>
    <x v="1"/>
    <s v="1 Nov 2012 - 31 Oct 2013"/>
    <x v="10"/>
    <n v="0"/>
    <n v="8"/>
    <n v="8"/>
  </r>
  <r>
    <x v="1"/>
    <x v="1"/>
    <s v="1 Nov 2012 - 31 Oct 2013"/>
    <x v="11"/>
    <n v="0"/>
    <n v="90"/>
    <n v="90"/>
  </r>
  <r>
    <x v="1"/>
    <x v="1"/>
    <s v="1 Nov 2012 - 31 Oct 2013"/>
    <x v="12"/>
    <n v="0"/>
    <n v="2"/>
    <n v="2"/>
  </r>
  <r>
    <x v="1"/>
    <x v="1"/>
    <s v="1 Nov 2012 - 31 Oct 2013"/>
    <x v="13"/>
    <n v="0"/>
    <n v="6"/>
    <n v="6"/>
  </r>
  <r>
    <x v="1"/>
    <x v="1"/>
    <s v="1 Nov 2012 - 31 Oct 2013"/>
    <x v="14"/>
    <n v="0"/>
    <n v="2"/>
    <n v="2"/>
  </r>
  <r>
    <x v="1"/>
    <x v="1"/>
    <s v="1 Nov 2012 - 31 Oct 2013"/>
    <x v="15"/>
    <n v="0"/>
    <n v="4"/>
    <n v="4"/>
  </r>
  <r>
    <x v="1"/>
    <x v="1"/>
    <s v="1 Nov 2012 - 31 Oct 2013"/>
    <x v="16"/>
    <n v="0"/>
    <n v="140"/>
    <n v="140"/>
  </r>
  <r>
    <x v="1"/>
    <x v="1"/>
    <s v="1 Nov 2012 - 31 Oct 2013"/>
    <x v="17"/>
    <n v="0"/>
    <n v="9"/>
    <n v="9"/>
  </r>
  <r>
    <x v="1"/>
    <x v="1"/>
    <s v="1 Nov 2012 - 31 Oct 2013"/>
    <x v="31"/>
    <n v="0"/>
    <n v="60"/>
    <n v="60"/>
  </r>
  <r>
    <x v="1"/>
    <x v="1"/>
    <s v="1 Nov 2012 - 31 Oct 2013"/>
    <x v="19"/>
    <n v="0"/>
    <n v="1"/>
    <n v="1"/>
  </r>
  <r>
    <x v="1"/>
    <x v="1"/>
    <s v="1 Nov 2012 - 31 Oct 2013"/>
    <x v="21"/>
    <n v="0"/>
    <n v="67"/>
    <n v="67"/>
  </r>
  <r>
    <x v="1"/>
    <x v="1"/>
    <s v="1 Nov 2012 - 31 Oct 2013"/>
    <x v="22"/>
    <n v="0"/>
    <n v="119"/>
    <n v="119"/>
  </r>
  <r>
    <x v="1"/>
    <x v="1"/>
    <s v="1 Nov 2012 - 31 Oct 2013"/>
    <x v="23"/>
    <n v="0"/>
    <n v="23"/>
    <n v="23"/>
  </r>
  <r>
    <x v="1"/>
    <x v="1"/>
    <s v="1 Nov 2012 - 31 Oct 2013"/>
    <x v="32"/>
    <n v="7"/>
    <n v="7"/>
    <n v="14"/>
  </r>
  <r>
    <x v="1"/>
    <x v="1"/>
    <s v="1 Nov 2012 - 31 Oct 2013"/>
    <x v="25"/>
    <n v="11"/>
    <n v="102"/>
    <n v="113"/>
  </r>
  <r>
    <x v="1"/>
    <x v="1"/>
    <s v="1 Nov 2012 - 31 Oct 2013"/>
    <x v="26"/>
    <n v="224"/>
    <n v="851"/>
    <n v="1075"/>
  </r>
  <r>
    <x v="1"/>
    <x v="1"/>
    <s v="1 Nov 2012 - 31 Oct 2013"/>
    <x v="28"/>
    <n v="22"/>
    <n v="26"/>
    <n v="48"/>
  </r>
  <r>
    <x v="2"/>
    <x v="2"/>
    <s v="1 Aug 2012 - 31 July 2013"/>
    <x v="32"/>
    <n v="5"/>
    <n v="13"/>
    <n v="18"/>
  </r>
  <r>
    <x v="2"/>
    <x v="2"/>
    <s v="1 Aug 2012 - 31 July 2013"/>
    <x v="26"/>
    <n v="316"/>
    <n v="939"/>
    <n v="1255"/>
  </r>
  <r>
    <x v="2"/>
    <x v="2"/>
    <s v="1 Aug 2012 - 31 July 2013"/>
    <x v="27"/>
    <n v="450"/>
    <n v="974"/>
    <n v="1424"/>
  </r>
  <r>
    <x v="2"/>
    <x v="2"/>
    <s v="1 Aug 2012 - 31 July 2013"/>
    <x v="0"/>
    <n v="10"/>
    <n v="0"/>
    <n v="10"/>
  </r>
  <r>
    <x v="2"/>
    <x v="2"/>
    <s v="1 Aug 2012 - 31 July 2013"/>
    <x v="1"/>
    <s v="&lt;5"/>
    <n v="0"/>
    <n v="0"/>
  </r>
  <r>
    <x v="2"/>
    <x v="2"/>
    <s v="1 Aug 2012 - 31 July 2013"/>
    <x v="6"/>
    <n v="0"/>
    <n v="11"/>
    <n v="11"/>
  </r>
  <r>
    <x v="2"/>
    <x v="2"/>
    <s v="1 Aug 2012 - 31 July 2013"/>
    <x v="7"/>
    <n v="0"/>
    <n v="60"/>
    <n v="60"/>
  </r>
  <r>
    <x v="2"/>
    <x v="2"/>
    <s v="1 Aug 2012 - 31 July 2013"/>
    <x v="17"/>
    <n v="0"/>
    <s v="&lt;5"/>
    <n v="0"/>
  </r>
  <r>
    <x v="2"/>
    <x v="2"/>
    <s v="1 Aug 2012 - 31 July 2013"/>
    <x v="31"/>
    <n v="0"/>
    <n v="24"/>
    <n v="24"/>
  </r>
  <r>
    <x v="2"/>
    <x v="2"/>
    <s v="1 Aug 2012 - 31 July 2013"/>
    <x v="21"/>
    <n v="0"/>
    <n v="21"/>
    <n v="21"/>
  </r>
  <r>
    <x v="2"/>
    <x v="2"/>
    <s v="1 Aug 2012 - 31 July 2013"/>
    <x v="22"/>
    <n v="0"/>
    <n v="9"/>
    <n v="9"/>
  </r>
  <r>
    <x v="2"/>
    <x v="2"/>
    <s v="1 Aug 2012 - 31 July 2013"/>
    <x v="23"/>
    <n v="0"/>
    <s v="&lt;5"/>
    <n v="0"/>
  </r>
  <r>
    <x v="2"/>
    <x v="2"/>
    <s v="1 Aug 2012 - 31 July 2013"/>
    <x v="28"/>
    <n v="0"/>
    <n v="31"/>
    <n v="31"/>
  </r>
  <r>
    <x v="2"/>
    <x v="2"/>
    <s v="1 Aug 2012 - 31 July 2013"/>
    <x v="33"/>
    <n v="2"/>
    <n v="7"/>
    <n v="9"/>
  </r>
  <r>
    <x v="2"/>
    <x v="2"/>
    <s v="1 Aug 2012 - 31 July 2013"/>
    <x v="3"/>
    <n v="12"/>
    <n v="23"/>
    <n v="35"/>
  </r>
  <r>
    <x v="2"/>
    <x v="2"/>
    <s v="1 Aug 2012 - 31 July 2013"/>
    <x v="2"/>
    <n v="8"/>
    <n v="32"/>
    <n v="40"/>
  </r>
  <r>
    <x v="2"/>
    <x v="2"/>
    <s v="1 Aug 2012 - 31 July 2013"/>
    <x v="8"/>
    <n v="0"/>
    <n v="46"/>
    <n v="46"/>
  </r>
  <r>
    <x v="2"/>
    <x v="2"/>
    <s v="1 Aug 2012 - 31 July 2013"/>
    <x v="9"/>
    <n v="0"/>
    <n v="74"/>
    <n v="74"/>
  </r>
  <r>
    <x v="2"/>
    <x v="2"/>
    <s v="1 Aug 2012 - 31 July 2013"/>
    <x v="10"/>
    <n v="0"/>
    <n v="4"/>
    <n v="4"/>
  </r>
  <r>
    <x v="2"/>
    <x v="2"/>
    <s v="1 Aug 2012 - 31 July 2013"/>
    <x v="11"/>
    <n v="0"/>
    <n v="98"/>
    <n v="98"/>
  </r>
  <r>
    <x v="2"/>
    <x v="2"/>
    <s v="1 Aug 2012 - 31 July 2013"/>
    <x v="12"/>
    <n v="0"/>
    <n v="2"/>
    <n v="2"/>
  </r>
  <r>
    <x v="2"/>
    <x v="2"/>
    <s v="1 Aug 2012 - 31 July 2013"/>
    <x v="13"/>
    <n v="0"/>
    <n v="1"/>
    <n v="1"/>
  </r>
  <r>
    <x v="2"/>
    <x v="2"/>
    <s v="1 Aug 2012 - 31 July 2013"/>
    <x v="14"/>
    <n v="0"/>
    <n v="2"/>
    <n v="2"/>
  </r>
  <r>
    <x v="2"/>
    <x v="2"/>
    <s v="1 Aug 2012 - 31 July 2013"/>
    <x v="15"/>
    <n v="0"/>
    <n v="4"/>
    <n v="4"/>
  </r>
  <r>
    <x v="2"/>
    <x v="2"/>
    <s v="1 Aug 2012 - 31 July 2013"/>
    <x v="16"/>
    <n v="1"/>
    <n v="46"/>
    <n v="47"/>
  </r>
  <r>
    <x v="2"/>
    <x v="2"/>
    <s v="1 Aug 2012 - 31 July 2013"/>
    <x v="25"/>
    <n v="21"/>
    <n v="223"/>
    <n v="244"/>
  </r>
  <r>
    <x v="3"/>
    <x v="3"/>
    <s v="1 Dec 2012 - 1 Dec 2013"/>
    <x v="4"/>
    <n v="0"/>
    <n v="31"/>
    <n v="31"/>
  </r>
  <r>
    <x v="3"/>
    <x v="3"/>
    <s v="1 Dec 2012 - 1 Dec 2013"/>
    <x v="5"/>
    <n v="0"/>
    <n v="0"/>
    <n v="0"/>
  </r>
  <r>
    <x v="3"/>
    <x v="3"/>
    <s v="1 Dec 2012 - 1 Dec 2013"/>
    <x v="6"/>
    <n v="0"/>
    <n v="2255"/>
    <n v="2255"/>
  </r>
  <r>
    <x v="3"/>
    <x v="3"/>
    <s v="1 Dec 2012 - 1 Dec 2013"/>
    <x v="34"/>
    <n v="0"/>
    <n v="636"/>
    <n v="636"/>
  </r>
  <r>
    <x v="3"/>
    <x v="3"/>
    <s v="1 Dec 2012 - 1 Dec 2013"/>
    <x v="8"/>
    <n v="0"/>
    <n v="1061"/>
    <n v="1061"/>
  </r>
  <r>
    <x v="3"/>
    <x v="3"/>
    <s v="1 Dec 2012 - 1 Dec 2013"/>
    <x v="9"/>
    <n v="0"/>
    <n v="732"/>
    <n v="732"/>
  </r>
  <r>
    <x v="3"/>
    <x v="3"/>
    <s v="1 Dec 2012 - 1 Dec 2013"/>
    <x v="10"/>
    <n v="0"/>
    <n v="75"/>
    <n v="75"/>
  </r>
  <r>
    <x v="3"/>
    <x v="3"/>
    <s v="1 Dec 2012 - 1 Dec 2013"/>
    <x v="11"/>
    <n v="0"/>
    <n v="611"/>
    <n v="611"/>
  </r>
  <r>
    <x v="3"/>
    <x v="3"/>
    <s v="1 Dec 2012 - 1 Dec 2013"/>
    <x v="12"/>
    <n v="0"/>
    <n v="84"/>
    <n v="84"/>
  </r>
  <r>
    <x v="3"/>
    <x v="3"/>
    <s v="1 Dec 2012 - 1 Dec 2013"/>
    <x v="13"/>
    <n v="0"/>
    <n v="36"/>
    <n v="36"/>
  </r>
  <r>
    <x v="3"/>
    <x v="3"/>
    <s v="1 Dec 2012 - 1 Dec 2013"/>
    <x v="14"/>
    <n v="0"/>
    <n v="23"/>
    <n v="23"/>
  </r>
  <r>
    <x v="3"/>
    <x v="3"/>
    <s v="1 Dec 2012 - 1 Dec 2013"/>
    <x v="15"/>
    <n v="0"/>
    <n v="201"/>
    <n v="201"/>
  </r>
  <r>
    <x v="3"/>
    <x v="3"/>
    <s v="1 Dec 2012 - 1 Dec 2013"/>
    <x v="16"/>
    <n v="0"/>
    <n v="1159"/>
    <n v="1159"/>
  </r>
  <r>
    <x v="3"/>
    <x v="3"/>
    <s v="1 Dec 2012 - 1 Dec 2013"/>
    <x v="17"/>
    <n v="0"/>
    <n v="35"/>
    <n v="35"/>
  </r>
  <r>
    <x v="3"/>
    <x v="3"/>
    <s v="1 Dec 2012 - 1 Dec 2013"/>
    <x v="35"/>
    <n v="0"/>
    <n v="551"/>
    <n v="551"/>
  </r>
  <r>
    <x v="3"/>
    <x v="3"/>
    <s v="1 Dec 2012 - 1 Dec 2013"/>
    <x v="19"/>
    <n v="0"/>
    <n v="45"/>
    <n v="45"/>
  </r>
  <r>
    <x v="3"/>
    <x v="3"/>
    <s v="1 Dec 2012 - 1 Dec 2013"/>
    <x v="20"/>
    <n v="0"/>
    <n v="19"/>
    <n v="19"/>
  </r>
  <r>
    <x v="3"/>
    <x v="3"/>
    <s v="1 Dec 2012 - 1 Dec 2013"/>
    <x v="36"/>
    <n v="0"/>
    <n v="901"/>
    <n v="901"/>
  </r>
  <r>
    <x v="3"/>
    <x v="3"/>
    <s v="1 Dec 2012 - 1 Dec 2013"/>
    <x v="37"/>
    <n v="0"/>
    <n v="307"/>
    <n v="307"/>
  </r>
  <r>
    <x v="3"/>
    <x v="3"/>
    <s v="1 Dec 2012 - 1 Dec 2013"/>
    <x v="38"/>
    <n v="0"/>
    <n v="307"/>
    <n v="307"/>
  </r>
  <r>
    <x v="3"/>
    <x v="3"/>
    <s v="1 Dec 2012 - 1 Dec 2013"/>
    <x v="39"/>
    <n v="0"/>
    <n v="307"/>
    <n v="307"/>
  </r>
  <r>
    <x v="3"/>
    <x v="3"/>
    <s v="1 Dec 2012 - 1 Dec 2013"/>
    <x v="23"/>
    <n v="0"/>
    <n v="185"/>
    <n v="185"/>
  </r>
  <r>
    <x v="3"/>
    <x v="3"/>
    <s v="1 Dec 2012 - 1 Dec 2013"/>
    <x v="24"/>
    <n v="0"/>
    <n v="0"/>
    <n v="0"/>
  </r>
  <r>
    <x v="3"/>
    <x v="3"/>
    <s v="1 Dec 2012 - 1 Dec 2013"/>
    <x v="25"/>
    <n v="0"/>
    <n v="1498"/>
    <n v="1498"/>
  </r>
  <r>
    <x v="3"/>
    <x v="3"/>
    <s v="1 Dec 2012 - 1 Dec 2013"/>
    <x v="40"/>
    <n v="0"/>
    <n v="3325"/>
    <n v="3325"/>
  </r>
  <r>
    <x v="3"/>
    <x v="3"/>
    <s v="1 Dec 2012 - 1 Dec 2013"/>
    <x v="0"/>
    <n v="753"/>
    <n v="0"/>
    <n v="753"/>
  </r>
  <r>
    <x v="3"/>
    <x v="3"/>
    <s v="1 Dec 2012 - 1 Dec 2013"/>
    <x v="41"/>
    <n v="69"/>
    <n v="0"/>
    <n v="69"/>
  </r>
  <r>
    <x v="3"/>
    <x v="3"/>
    <s v="1 Dec 2012 - 1 Dec 2013"/>
    <x v="42"/>
    <n v="8"/>
    <n v="13"/>
    <n v="21"/>
  </r>
  <r>
    <x v="3"/>
    <x v="3"/>
    <s v="1 Dec 2012 - 1 Dec 2013"/>
    <x v="2"/>
    <m/>
    <m/>
    <n v="107"/>
  </r>
  <r>
    <x v="3"/>
    <x v="3"/>
    <s v="1 Dec 2012 - 1 Dec 2013"/>
    <x v="3"/>
    <m/>
    <m/>
    <n v="2945"/>
  </r>
  <r>
    <x v="4"/>
    <x v="4"/>
    <m/>
    <x v="0"/>
    <n v="22"/>
    <n v="0"/>
    <n v="22"/>
  </r>
  <r>
    <x v="4"/>
    <x v="4"/>
    <m/>
    <x v="43"/>
    <n v="3"/>
    <n v="0"/>
    <n v="3"/>
  </r>
  <r>
    <x v="4"/>
    <x v="4"/>
    <m/>
    <x v="4"/>
    <n v="0"/>
    <n v="2"/>
    <n v="2"/>
  </r>
  <r>
    <x v="4"/>
    <x v="4"/>
    <m/>
    <x v="5"/>
    <n v="0"/>
    <n v="0"/>
    <n v="0"/>
  </r>
  <r>
    <x v="4"/>
    <x v="4"/>
    <m/>
    <x v="6"/>
    <n v="0"/>
    <n v="147"/>
    <n v="147"/>
  </r>
  <r>
    <x v="4"/>
    <x v="4"/>
    <m/>
    <x v="44"/>
    <n v="0"/>
    <n v="36"/>
    <n v="36"/>
  </r>
  <r>
    <x v="4"/>
    <x v="4"/>
    <m/>
    <x v="8"/>
    <n v="0"/>
    <n v="75"/>
    <n v="75"/>
  </r>
  <r>
    <x v="4"/>
    <x v="4"/>
    <m/>
    <x v="9"/>
    <n v="0"/>
    <n v="61"/>
    <n v="61"/>
  </r>
  <r>
    <x v="4"/>
    <x v="4"/>
    <m/>
    <x v="10"/>
    <n v="0"/>
    <n v="11"/>
    <n v="11"/>
  </r>
  <r>
    <x v="4"/>
    <x v="4"/>
    <m/>
    <x v="11"/>
    <n v="0"/>
    <n v="116"/>
    <n v="116"/>
  </r>
  <r>
    <x v="4"/>
    <x v="4"/>
    <m/>
    <x v="12"/>
    <n v="0"/>
    <n v="25"/>
    <n v="25"/>
  </r>
  <r>
    <x v="4"/>
    <x v="4"/>
    <m/>
    <x v="13"/>
    <n v="0"/>
    <n v="10"/>
    <n v="10"/>
  </r>
  <r>
    <x v="4"/>
    <x v="4"/>
    <m/>
    <x v="14"/>
    <n v="0"/>
    <n v="0"/>
    <n v="0"/>
  </r>
  <r>
    <x v="4"/>
    <x v="4"/>
    <m/>
    <x v="15"/>
    <n v="0"/>
    <n v="15"/>
    <n v="15"/>
  </r>
  <r>
    <x v="4"/>
    <x v="4"/>
    <m/>
    <x v="16"/>
    <n v="0"/>
    <n v="38"/>
    <n v="38"/>
  </r>
  <r>
    <x v="4"/>
    <x v="4"/>
    <m/>
    <x v="17"/>
    <n v="0"/>
    <n v="3"/>
    <n v="3"/>
  </r>
  <r>
    <x v="4"/>
    <x v="4"/>
    <m/>
    <x v="31"/>
    <n v="0"/>
    <n v="47"/>
    <n v="47"/>
  </r>
  <r>
    <x v="4"/>
    <x v="4"/>
    <m/>
    <x v="19"/>
    <n v="0"/>
    <n v="3"/>
    <n v="3"/>
  </r>
  <r>
    <x v="4"/>
    <x v="4"/>
    <m/>
    <x v="20"/>
    <n v="0"/>
    <n v="1"/>
    <n v="1"/>
  </r>
  <r>
    <x v="4"/>
    <x v="4"/>
    <m/>
    <x v="21"/>
    <n v="0"/>
    <n v="53"/>
    <n v="53"/>
  </r>
  <r>
    <x v="4"/>
    <x v="4"/>
    <m/>
    <x v="22"/>
    <n v="0"/>
    <n v="27"/>
    <n v="27"/>
  </r>
  <r>
    <x v="4"/>
    <x v="4"/>
    <m/>
    <x v="23"/>
    <n v="0"/>
    <n v="7"/>
    <n v="7"/>
  </r>
  <r>
    <x v="4"/>
    <x v="4"/>
    <m/>
    <x v="24"/>
    <n v="0"/>
    <n v="0"/>
    <n v="0"/>
  </r>
  <r>
    <x v="4"/>
    <x v="4"/>
    <m/>
    <x v="25"/>
    <n v="0"/>
    <n v="49"/>
    <n v="49"/>
  </r>
  <r>
    <x v="4"/>
    <x v="4"/>
    <m/>
    <x v="26"/>
    <n v="290"/>
    <n v="508"/>
    <n v="798"/>
  </r>
  <r>
    <x v="4"/>
    <x v="4"/>
    <m/>
    <x v="27"/>
    <n v="299"/>
    <n v="1181"/>
    <n v="1480"/>
  </r>
  <r>
    <x v="4"/>
    <x v="4"/>
    <m/>
    <x v="28"/>
    <n v="0"/>
    <n v="32"/>
    <n v="32"/>
  </r>
  <r>
    <x v="5"/>
    <x v="5"/>
    <s v="1 Nov 2012 - 31 Oct 2013"/>
    <x v="26"/>
    <n v="104"/>
    <n v="289"/>
    <n v="393"/>
  </r>
  <r>
    <x v="5"/>
    <x v="5"/>
    <s v="1 Nov 2012 - 31 Oct 2013"/>
    <x v="2"/>
    <m/>
    <m/>
    <n v="6"/>
  </r>
  <r>
    <x v="5"/>
    <x v="5"/>
    <s v="1 Nov 2012 - 31 Oct 2013"/>
    <x v="3"/>
    <m/>
    <m/>
    <n v="34"/>
  </r>
  <r>
    <x v="5"/>
    <x v="5"/>
    <s v="1 Nov 2012 - 31 Oct 2013"/>
    <x v="0"/>
    <n v="22"/>
    <n v="0"/>
    <n v="22"/>
  </r>
  <r>
    <x v="5"/>
    <x v="5"/>
    <s v="1 Nov 2012 - 31 Oct 2013"/>
    <x v="43"/>
    <n v="2"/>
    <n v="0"/>
    <n v="2"/>
  </r>
  <r>
    <x v="5"/>
    <x v="5"/>
    <s v="1 Nov 2012 - 31 Oct 2013"/>
    <x v="4"/>
    <n v="0"/>
    <n v="1"/>
    <n v="1"/>
  </r>
  <r>
    <x v="5"/>
    <x v="5"/>
    <s v="1 Nov 2012 - 31 Oct 2013"/>
    <x v="6"/>
    <n v="0"/>
    <n v="92"/>
    <n v="92"/>
  </r>
  <r>
    <x v="5"/>
    <x v="5"/>
    <s v="1 Nov 2012 - 31 Oct 2013"/>
    <x v="44"/>
    <n v="0"/>
    <n v="38"/>
    <n v="38"/>
  </r>
  <r>
    <x v="5"/>
    <x v="5"/>
    <s v="1 Nov 2012 - 31 Oct 2013"/>
    <x v="8"/>
    <n v="0"/>
    <n v="42"/>
    <n v="42"/>
  </r>
  <r>
    <x v="5"/>
    <x v="5"/>
    <s v="1 Nov 2012 - 31 Oct 2013"/>
    <x v="9"/>
    <n v="0"/>
    <n v="17"/>
    <n v="17"/>
  </r>
  <r>
    <x v="5"/>
    <x v="5"/>
    <s v="1 Nov 2012 - 31 Oct 2013"/>
    <x v="45"/>
    <n v="0"/>
    <n v="1"/>
    <n v="1"/>
  </r>
  <r>
    <x v="5"/>
    <x v="5"/>
    <s v="1 Nov 2012 - 31 Oct 2013"/>
    <x v="11"/>
    <n v="0"/>
    <n v="39"/>
    <n v="39"/>
  </r>
  <r>
    <x v="5"/>
    <x v="5"/>
    <s v="1 Nov 2012 - 31 Oct 2013"/>
    <x v="12"/>
    <n v="0"/>
    <n v="6"/>
    <n v="6"/>
  </r>
  <r>
    <x v="5"/>
    <x v="5"/>
    <s v="1 Nov 2012 - 31 Oct 2013"/>
    <x v="13"/>
    <n v="0"/>
    <n v="2"/>
    <n v="2"/>
  </r>
  <r>
    <x v="5"/>
    <x v="5"/>
    <s v="1 Nov 2012 - 31 Oct 2013"/>
    <x v="16"/>
    <n v="0"/>
    <n v="24"/>
    <n v="24"/>
  </r>
  <r>
    <x v="5"/>
    <x v="5"/>
    <s v="1 Nov 2012 - 31 Oct 2013"/>
    <x v="17"/>
    <n v="0"/>
    <n v="3"/>
    <n v="3"/>
  </r>
  <r>
    <x v="5"/>
    <x v="5"/>
    <s v="1 Nov 2012 - 31 Oct 2013"/>
    <x v="31"/>
    <n v="0"/>
    <n v="23"/>
    <n v="23"/>
  </r>
  <r>
    <x v="5"/>
    <x v="5"/>
    <s v="1 Nov 2012 - 31 Oct 2013"/>
    <x v="21"/>
    <n v="0"/>
    <n v="16"/>
    <n v="16"/>
  </r>
  <r>
    <x v="5"/>
    <x v="5"/>
    <s v="1 Nov 2012 - 31 Oct 2013"/>
    <x v="23"/>
    <n v="0"/>
    <n v="10"/>
    <n v="10"/>
  </r>
  <r>
    <x v="6"/>
    <x v="6"/>
    <s v="1 Nov 2012 - 31 Oct 2013"/>
    <x v="3"/>
    <n v="264"/>
    <n v="684"/>
    <n v="948"/>
  </r>
  <r>
    <x v="6"/>
    <x v="6"/>
    <s v="1 Nov 2012 - 31 Oct 2013"/>
    <x v="2"/>
    <n v="12"/>
    <n v="22"/>
    <n v="34"/>
  </r>
  <r>
    <x v="6"/>
    <x v="6"/>
    <s v="1 Nov 2012 - 31 Oct 2013"/>
    <x v="0"/>
    <n v="31"/>
    <n v="0"/>
    <n v="31"/>
  </r>
  <r>
    <x v="6"/>
    <x v="6"/>
    <s v="1 Nov 2012 - 31 Oct 2013"/>
    <x v="46"/>
    <n v="318"/>
    <n v="0"/>
    <n v="318"/>
  </r>
  <r>
    <x v="6"/>
    <x v="6"/>
    <s v="1 Nov 2012 - 31 Oct 2013"/>
    <x v="1"/>
    <n v="7"/>
    <n v="0"/>
    <n v="7"/>
  </r>
  <r>
    <x v="6"/>
    <x v="6"/>
    <s v="1 Nov 2012 - 31 Oct 2013"/>
    <x v="32"/>
    <n v="11"/>
    <n v="27"/>
    <n v="38"/>
  </r>
  <r>
    <x v="6"/>
    <x v="6"/>
    <s v="1 Nov 2012 - 31 Oct 2013"/>
    <x v="25"/>
    <n v="13"/>
    <n v="253"/>
    <n v="266"/>
  </r>
  <r>
    <x v="6"/>
    <x v="6"/>
    <s v="1 Nov 2012 - 31 Oct 2013"/>
    <x v="26"/>
    <n v="367"/>
    <n v="951"/>
    <n v="1318"/>
  </r>
  <r>
    <x v="6"/>
    <x v="6"/>
    <s v="1 Nov 2012 - 31 Oct 2013"/>
    <x v="27"/>
    <n v="1079"/>
    <n v="3558"/>
    <n v="4637"/>
  </r>
  <r>
    <x v="6"/>
    <x v="6"/>
    <s v="1 Nov 2012 - 31 Oct 2013"/>
    <x v="4"/>
    <n v="0"/>
    <n v="1"/>
    <n v="1"/>
  </r>
  <r>
    <x v="6"/>
    <x v="6"/>
    <s v="1 Nov 2012 - 31 Oct 2013"/>
    <x v="6"/>
    <n v="0"/>
    <n v="355"/>
    <n v="355"/>
  </r>
  <r>
    <x v="6"/>
    <x v="6"/>
    <s v="1 Nov 2012 - 31 Oct 2013"/>
    <x v="7"/>
    <n v="0"/>
    <n v="87"/>
    <n v="87"/>
  </r>
  <r>
    <x v="6"/>
    <x v="6"/>
    <s v="1 Nov 2012 - 31 Oct 2013"/>
    <x v="8"/>
    <n v="0"/>
    <n v="91"/>
    <n v="91"/>
  </r>
  <r>
    <x v="6"/>
    <x v="6"/>
    <s v="1 Nov 2012 - 31 Oct 2013"/>
    <x v="9"/>
    <n v="0"/>
    <n v="66"/>
    <n v="66"/>
  </r>
  <r>
    <x v="6"/>
    <x v="6"/>
    <s v="1 Nov 2012 - 31 Oct 2013"/>
    <x v="10"/>
    <n v="0"/>
    <n v="6"/>
    <n v="6"/>
  </r>
  <r>
    <x v="6"/>
    <x v="6"/>
    <s v="1 Nov 2012 - 31 Oct 2013"/>
    <x v="11"/>
    <n v="0"/>
    <n v="56"/>
    <n v="56"/>
  </r>
  <r>
    <x v="6"/>
    <x v="6"/>
    <s v="1 Nov 2012 - 31 Oct 2013"/>
    <x v="12"/>
    <n v="0"/>
    <n v="5"/>
    <n v="5"/>
  </r>
  <r>
    <x v="6"/>
    <x v="6"/>
    <s v="1 Nov 2012 - 31 Oct 2013"/>
    <x v="13"/>
    <n v="0"/>
    <n v="2"/>
    <n v="2"/>
  </r>
  <r>
    <x v="6"/>
    <x v="6"/>
    <s v="1 Nov 2012 - 31 Oct 2013"/>
    <x v="14"/>
    <n v="0"/>
    <n v="3"/>
    <n v="3"/>
  </r>
  <r>
    <x v="6"/>
    <x v="6"/>
    <s v="1 Nov 2012 - 31 Oct 2013"/>
    <x v="15"/>
    <n v="0"/>
    <n v="43"/>
    <n v="43"/>
  </r>
  <r>
    <x v="6"/>
    <x v="6"/>
    <s v="1 Nov 2012 - 31 Oct 2013"/>
    <x v="16"/>
    <n v="0"/>
    <n v="165"/>
    <n v="165"/>
  </r>
  <r>
    <x v="6"/>
    <x v="6"/>
    <s v="1 Nov 2012 - 31 Oct 2013"/>
    <x v="17"/>
    <n v="0"/>
    <n v="14"/>
    <n v="14"/>
  </r>
  <r>
    <x v="6"/>
    <x v="6"/>
    <s v="1 Nov 2012 - 31 Oct 2013"/>
    <x v="19"/>
    <n v="0"/>
    <n v="1"/>
    <n v="1"/>
  </r>
  <r>
    <x v="6"/>
    <x v="6"/>
    <s v="1 Nov 2012 - 31 Oct 2013"/>
    <x v="20"/>
    <n v="0"/>
    <n v="1"/>
    <n v="1"/>
  </r>
  <r>
    <x v="6"/>
    <x v="6"/>
    <s v="1 Nov 2012 - 31 Oct 2013"/>
    <x v="21"/>
    <n v="0"/>
    <n v="1"/>
    <n v="1"/>
  </r>
  <r>
    <x v="6"/>
    <x v="6"/>
    <s v="1 Nov 2012 - 31 Oct 2013"/>
    <x v="22"/>
    <n v="0"/>
    <n v="39"/>
    <n v="39"/>
  </r>
  <r>
    <x v="6"/>
    <x v="6"/>
    <s v="1 Nov 2012 - 31 Oct 2013"/>
    <x v="23"/>
    <n v="0"/>
    <n v="6"/>
    <n v="6"/>
  </r>
  <r>
    <x v="7"/>
    <x v="7"/>
    <s v="1 Nov 2012 - 31 Oct 2013"/>
    <x v="2"/>
    <m/>
    <m/>
    <n v="215"/>
  </r>
  <r>
    <x v="7"/>
    <x v="7"/>
    <s v="1 Nov 2012 - 31 Oct 2013"/>
    <x v="3"/>
    <m/>
    <m/>
    <n v="1168"/>
  </r>
  <r>
    <x v="7"/>
    <x v="7"/>
    <s v="1 Nov 2012 - 31 Oct 2013"/>
    <x v="0"/>
    <n v="20"/>
    <n v="0"/>
    <n v="20"/>
  </r>
  <r>
    <x v="7"/>
    <x v="7"/>
    <s v="1 Nov 2012 - 31 Oct 2013"/>
    <x v="1"/>
    <n v="17"/>
    <n v="0"/>
    <n v="17"/>
  </r>
  <r>
    <x v="7"/>
    <x v="7"/>
    <s v="1 Nov 2012 - 31 Oct 2013"/>
    <x v="25"/>
    <n v="19"/>
    <n v="117"/>
    <n v="136"/>
  </r>
  <r>
    <x v="7"/>
    <x v="7"/>
    <s v="1 Nov 2012 - 31 Oct 2013"/>
    <x v="26"/>
    <n v="323"/>
    <n v="0"/>
    <n v="323"/>
  </r>
  <r>
    <x v="7"/>
    <x v="7"/>
    <s v="1 Nov 2012 - 31 Oct 2013"/>
    <x v="27"/>
    <n v="846"/>
    <n v="0"/>
    <n v="846"/>
  </r>
  <r>
    <x v="7"/>
    <x v="7"/>
    <s v="1 Nov 2012 - 31 Oct 2013"/>
    <x v="6"/>
    <n v="0"/>
    <n v="404"/>
    <n v="404"/>
  </r>
  <r>
    <x v="7"/>
    <x v="7"/>
    <s v="1 Nov 2012 - 31 Oct 2013"/>
    <x v="7"/>
    <n v="0"/>
    <n v="67"/>
    <n v="67"/>
  </r>
  <r>
    <x v="7"/>
    <x v="7"/>
    <s v="1 Nov 2012 - 31 Oct 2013"/>
    <x v="8"/>
    <n v="0"/>
    <n v="47"/>
    <n v="47"/>
  </r>
  <r>
    <x v="7"/>
    <x v="7"/>
    <s v="1 Nov 2012 - 31 Oct 2013"/>
    <x v="9"/>
    <n v="0"/>
    <n v="108"/>
    <n v="108"/>
  </r>
  <r>
    <x v="7"/>
    <x v="7"/>
    <s v="1 Nov 2012 - 31 Oct 2013"/>
    <x v="10"/>
    <n v="0"/>
    <n v="7"/>
    <n v="7"/>
  </r>
  <r>
    <x v="7"/>
    <x v="7"/>
    <s v="1 Nov 2012 - 31 Oct 2013"/>
    <x v="11"/>
    <n v="0"/>
    <n v="203"/>
    <n v="203"/>
  </r>
  <r>
    <x v="7"/>
    <x v="7"/>
    <s v="1 Nov 2012 - 31 Oct 2013"/>
    <x v="12"/>
    <n v="0"/>
    <n v="16"/>
    <n v="16"/>
  </r>
  <r>
    <x v="7"/>
    <x v="7"/>
    <s v="1 Nov 2012 - 31 Oct 2013"/>
    <x v="13"/>
    <n v="0"/>
    <n v="9"/>
    <n v="9"/>
  </r>
  <r>
    <x v="7"/>
    <x v="7"/>
    <s v="1 Nov 2012 - 31 Oct 2013"/>
    <x v="15"/>
    <n v="0"/>
    <n v="17"/>
    <n v="17"/>
  </r>
  <r>
    <x v="7"/>
    <x v="7"/>
    <s v="1 Nov 2012 - 31 Oct 2013"/>
    <x v="16"/>
    <n v="0"/>
    <n v="152"/>
    <n v="152"/>
  </r>
  <r>
    <x v="7"/>
    <x v="7"/>
    <s v="1 Nov 2012 - 31 Oct 2013"/>
    <x v="17"/>
    <n v="0"/>
    <n v="8"/>
    <n v="8"/>
  </r>
  <r>
    <x v="7"/>
    <x v="7"/>
    <s v="1 Nov 2012 - 31 Oct 2013"/>
    <x v="31"/>
    <n v="0"/>
    <n v="129"/>
    <n v="129"/>
  </r>
  <r>
    <x v="7"/>
    <x v="7"/>
    <s v="1 Nov 2012 - 31 Oct 2013"/>
    <x v="19"/>
    <n v="0"/>
    <s v="&lt;5"/>
    <n v="0"/>
  </r>
  <r>
    <x v="7"/>
    <x v="7"/>
    <s v="1 Nov 2012 - 31 Oct 2013"/>
    <x v="20"/>
    <n v="0"/>
    <s v="&lt;5"/>
    <n v="0"/>
  </r>
  <r>
    <x v="7"/>
    <x v="7"/>
    <s v="1 Nov 2012 - 31 Oct 2013"/>
    <x v="21"/>
    <n v="0"/>
    <n v="139"/>
    <n v="139"/>
  </r>
  <r>
    <x v="7"/>
    <x v="7"/>
    <s v="1 Nov 2012 - 31 Oct 2013"/>
    <x v="23"/>
    <n v="0"/>
    <n v="5"/>
    <n v="5"/>
  </r>
  <r>
    <x v="7"/>
    <x v="7"/>
    <s v="1 Nov 2012 - 31 Oct 2013"/>
    <x v="24"/>
    <n v="0"/>
    <s v="&lt;5"/>
    <n v="0"/>
  </r>
  <r>
    <x v="7"/>
    <x v="7"/>
    <s v="1 Nov 2012 - 31 Oct 2013"/>
    <x v="26"/>
    <m/>
    <m/>
    <n v="2814"/>
  </r>
  <r>
    <x v="8"/>
    <x v="8"/>
    <s v="1 Nov 2012 - 31 Oct 2013"/>
    <x v="47"/>
    <n v="64"/>
    <n v="138"/>
    <n v="202"/>
  </r>
  <r>
    <x v="8"/>
    <x v="8"/>
    <s v="1 Nov 2012 - 31 Oct 2013"/>
    <x v="25"/>
    <n v="2"/>
    <n v="160"/>
    <n v="162"/>
  </r>
  <r>
    <x v="8"/>
    <x v="8"/>
    <s v="1 Nov 2012 - 31 Oct 2013"/>
    <x v="26"/>
    <n v="70"/>
    <n v="317"/>
    <n v="387"/>
  </r>
  <r>
    <x v="8"/>
    <x v="8"/>
    <s v="1 Nov 2012 - 31 Oct 2013"/>
    <x v="27"/>
    <n v="310"/>
    <n v="1697"/>
    <n v="2007"/>
  </r>
  <r>
    <x v="8"/>
    <x v="8"/>
    <s v="1 Nov 2012 - 31 Oct 2013"/>
    <x v="32"/>
    <s v="&lt;5"/>
    <s v="&lt;5"/>
    <n v="0"/>
  </r>
  <r>
    <x v="8"/>
    <x v="8"/>
    <s v="1 Nov 2012 - 31 Oct 2013"/>
    <x v="3"/>
    <n v="154"/>
    <n v="612"/>
    <n v="766"/>
  </r>
  <r>
    <x v="8"/>
    <x v="8"/>
    <s v="1 Nov 2012 - 31 Oct 2013"/>
    <x v="48"/>
    <n v="359"/>
    <n v="1697"/>
    <n v="2056"/>
  </r>
  <r>
    <x v="8"/>
    <x v="8"/>
    <s v="1 Nov 2012 - 31 Oct 2013"/>
    <x v="1"/>
    <s v="&lt;5"/>
    <n v="0"/>
    <n v="0"/>
  </r>
  <r>
    <x v="8"/>
    <x v="8"/>
    <s v="1 Nov 2012 - 31 Oct 2013"/>
    <x v="6"/>
    <n v="0"/>
    <n v="256"/>
    <n v="256"/>
  </r>
  <r>
    <x v="8"/>
    <x v="8"/>
    <s v="1 Nov 2012 - 31 Oct 2013"/>
    <x v="7"/>
    <n v="0"/>
    <n v="29"/>
    <n v="29"/>
  </r>
  <r>
    <x v="8"/>
    <x v="8"/>
    <s v="1 Nov 2012 - 31 Oct 2013"/>
    <x v="8"/>
    <n v="0"/>
    <n v="78"/>
    <n v="78"/>
  </r>
  <r>
    <x v="8"/>
    <x v="8"/>
    <s v="1 Nov 2012 - 31 Oct 2013"/>
    <x v="9"/>
    <n v="0"/>
    <n v="57"/>
    <n v="57"/>
  </r>
  <r>
    <x v="8"/>
    <x v="8"/>
    <s v="1 Nov 2012 - 31 Oct 2013"/>
    <x v="10"/>
    <n v="0"/>
    <n v="11"/>
    <n v="11"/>
  </r>
  <r>
    <x v="8"/>
    <x v="8"/>
    <s v="1 Nov 2012 - 31 Oct 2013"/>
    <x v="11"/>
    <n v="0"/>
    <n v="74"/>
    <n v="74"/>
  </r>
  <r>
    <x v="8"/>
    <x v="8"/>
    <s v="1 Nov 2012 - 31 Oct 2013"/>
    <x v="12"/>
    <n v="0"/>
    <n v="13"/>
    <n v="13"/>
  </r>
  <r>
    <x v="8"/>
    <x v="8"/>
    <s v="1 Nov 2012 - 31 Oct 2013"/>
    <x v="13"/>
    <n v="0"/>
    <s v="&lt;5"/>
    <n v="0"/>
  </r>
  <r>
    <x v="8"/>
    <x v="8"/>
    <s v="1 Nov 2012 - 31 Oct 2013"/>
    <x v="15"/>
    <n v="0"/>
    <n v="13"/>
    <n v="13"/>
  </r>
  <r>
    <x v="8"/>
    <x v="8"/>
    <s v="1 Nov 2012 - 31 Oct 2013"/>
    <x v="16"/>
    <n v="0"/>
    <n v="95"/>
    <n v="95"/>
  </r>
  <r>
    <x v="8"/>
    <x v="8"/>
    <s v="1 Nov 2012 - 31 Oct 2013"/>
    <x v="17"/>
    <n v="0"/>
    <s v="&lt;5"/>
    <n v="0"/>
  </r>
  <r>
    <x v="8"/>
    <x v="8"/>
    <s v="1 Nov 2012 - 31 Oct 2013"/>
    <x v="31"/>
    <n v="0"/>
    <n v="50"/>
    <n v="50"/>
  </r>
  <r>
    <x v="8"/>
    <x v="8"/>
    <s v="1 Nov 2012 - 31 Oct 2013"/>
    <x v="19"/>
    <n v="0"/>
    <s v="&lt;5"/>
    <n v="0"/>
  </r>
  <r>
    <x v="8"/>
    <x v="8"/>
    <s v="1 Nov 2012 - 31 Oct 2013"/>
    <x v="20"/>
    <n v="0"/>
    <s v="&lt;5"/>
    <n v="0"/>
  </r>
  <r>
    <x v="8"/>
    <x v="8"/>
    <s v="1 Nov 2012 - 31 Oct 2013"/>
    <x v="21"/>
    <n v="0"/>
    <n v="39"/>
    <n v="39"/>
  </r>
  <r>
    <x v="8"/>
    <x v="8"/>
    <s v="1 Nov 2012 - 31 Oct 2013"/>
    <x v="37"/>
    <n v="0"/>
    <n v="180"/>
    <n v="180"/>
  </r>
  <r>
    <x v="8"/>
    <x v="8"/>
    <s v="1 Nov 2012 - 31 Oct 2013"/>
    <x v="23"/>
    <n v="0"/>
    <n v="52"/>
    <n v="52"/>
  </r>
  <r>
    <x v="8"/>
    <x v="8"/>
    <s v="1 Nov 2012 - 31 Oct 2013"/>
    <x v="40"/>
    <n v="0"/>
    <n v="22"/>
    <n v="22"/>
  </r>
  <r>
    <x v="9"/>
    <x v="9"/>
    <m/>
    <x v="26"/>
    <n v="363"/>
    <n v="837"/>
    <n v="1200"/>
  </r>
  <r>
    <x v="9"/>
    <x v="9"/>
    <m/>
    <x v="2"/>
    <n v="1"/>
    <n v="10"/>
    <n v="11"/>
  </r>
  <r>
    <x v="9"/>
    <x v="9"/>
    <m/>
    <x v="3"/>
    <n v="19"/>
    <n v="50"/>
    <n v="69"/>
  </r>
  <r>
    <x v="9"/>
    <x v="9"/>
    <m/>
    <x v="0"/>
    <n v="2"/>
    <n v="0"/>
    <n v="2"/>
  </r>
  <r>
    <x v="9"/>
    <x v="9"/>
    <m/>
    <x v="1"/>
    <n v="2"/>
    <n v="0"/>
    <n v="2"/>
  </r>
  <r>
    <x v="9"/>
    <x v="9"/>
    <m/>
    <x v="6"/>
    <n v="0"/>
    <n v="198"/>
    <n v="198"/>
  </r>
  <r>
    <x v="9"/>
    <x v="9"/>
    <m/>
    <x v="7"/>
    <n v="0"/>
    <n v="37"/>
    <n v="37"/>
  </r>
  <r>
    <x v="9"/>
    <x v="9"/>
    <m/>
    <x v="8"/>
    <n v="0"/>
    <n v="77"/>
    <n v="77"/>
  </r>
  <r>
    <x v="9"/>
    <x v="9"/>
    <m/>
    <x v="9"/>
    <n v="0"/>
    <n v="77"/>
    <n v="77"/>
  </r>
  <r>
    <x v="9"/>
    <x v="9"/>
    <m/>
    <x v="10"/>
    <n v="0"/>
    <n v="15"/>
    <n v="15"/>
  </r>
  <r>
    <x v="9"/>
    <x v="9"/>
    <m/>
    <x v="11"/>
    <n v="0"/>
    <n v="141"/>
    <n v="141"/>
  </r>
  <r>
    <x v="9"/>
    <x v="9"/>
    <m/>
    <x v="12"/>
    <n v="0"/>
    <n v="6"/>
    <n v="6"/>
  </r>
  <r>
    <x v="9"/>
    <x v="9"/>
    <m/>
    <x v="13"/>
    <n v="0"/>
    <n v="17"/>
    <n v="17"/>
  </r>
  <r>
    <x v="9"/>
    <x v="9"/>
    <m/>
    <x v="15"/>
    <n v="0"/>
    <n v="23"/>
    <n v="23"/>
  </r>
  <r>
    <x v="9"/>
    <x v="9"/>
    <m/>
    <x v="16"/>
    <n v="0"/>
    <n v="47"/>
    <n v="47"/>
  </r>
  <r>
    <x v="9"/>
    <x v="9"/>
    <m/>
    <x v="17"/>
    <n v="0"/>
    <n v="9"/>
    <n v="9"/>
  </r>
  <r>
    <x v="9"/>
    <x v="9"/>
    <m/>
    <x v="31"/>
    <n v="0"/>
    <n v="58"/>
    <n v="58"/>
  </r>
  <r>
    <x v="9"/>
    <x v="9"/>
    <m/>
    <x v="19"/>
    <n v="0"/>
    <n v="6"/>
    <n v="6"/>
  </r>
  <r>
    <x v="9"/>
    <x v="9"/>
    <m/>
    <x v="20"/>
    <n v="0"/>
    <n v="1"/>
    <n v="1"/>
  </r>
  <r>
    <x v="9"/>
    <x v="9"/>
    <m/>
    <x v="21"/>
    <n v="0"/>
    <n v="55"/>
    <n v="55"/>
  </r>
  <r>
    <x v="9"/>
    <x v="9"/>
    <m/>
    <x v="22"/>
    <n v="0"/>
    <n v="35"/>
    <n v="35"/>
  </r>
  <r>
    <x v="9"/>
    <x v="9"/>
    <m/>
    <x v="23"/>
    <n v="0"/>
    <n v="6"/>
    <n v="6"/>
  </r>
  <r>
    <x v="9"/>
    <x v="9"/>
    <m/>
    <x v="40"/>
    <n v="0"/>
    <m/>
    <n v="0"/>
  </r>
  <r>
    <x v="9"/>
    <x v="9"/>
    <m/>
    <x v="24"/>
    <n v="0"/>
    <n v="1"/>
    <n v="1"/>
  </r>
  <r>
    <x v="9"/>
    <x v="9"/>
    <m/>
    <x v="25"/>
    <n v="6"/>
    <n v="0"/>
    <n v="6"/>
  </r>
  <r>
    <x v="9"/>
    <x v="9"/>
    <m/>
    <x v="37"/>
    <n v="0"/>
    <n v="25"/>
    <n v="25"/>
  </r>
  <r>
    <x v="9"/>
    <x v="9"/>
    <m/>
    <x v="38"/>
    <n v="0"/>
    <n v="5"/>
    <n v="5"/>
  </r>
  <r>
    <x v="10"/>
    <x v="10"/>
    <s v="1 Nov 2012 - 31 Oct 2013"/>
    <x v="26"/>
    <n v="309"/>
    <n v="655"/>
    <n v="964"/>
  </r>
  <r>
    <x v="10"/>
    <x v="10"/>
    <s v="1 Nov 2012 - 31 Oct 2013"/>
    <x v="0"/>
    <n v="12"/>
    <n v="0"/>
    <n v="12"/>
  </r>
  <r>
    <x v="10"/>
    <x v="10"/>
    <s v="1 Nov 2012 - 31 Oct 2013"/>
    <x v="1"/>
    <n v="6"/>
    <n v="0"/>
    <n v="6"/>
  </r>
  <r>
    <x v="10"/>
    <x v="10"/>
    <s v="1 Nov 2012 - 31 Oct 2013"/>
    <x v="29"/>
    <n v="2"/>
    <n v="1"/>
    <n v="3"/>
  </r>
  <r>
    <x v="10"/>
    <x v="10"/>
    <s v="1 Nov 2012 - 31 Oct 2013"/>
    <x v="3"/>
    <n v="178"/>
    <n v="595"/>
    <n v="773"/>
  </r>
  <r>
    <x v="10"/>
    <x v="10"/>
    <s v="1 Nov 2012 - 31 Oct 2013"/>
    <x v="2"/>
    <n v="7"/>
    <n v="31"/>
    <n v="38"/>
  </r>
  <r>
    <x v="10"/>
    <x v="10"/>
    <s v="1 Nov 2012 - 31 Oct 2013"/>
    <x v="6"/>
    <n v="0"/>
    <n v="346"/>
    <n v="346"/>
  </r>
  <r>
    <x v="10"/>
    <x v="10"/>
    <s v="1 Nov 2012 - 31 Oct 2013"/>
    <x v="7"/>
    <n v="0"/>
    <n v="43"/>
    <n v="43"/>
  </r>
  <r>
    <x v="10"/>
    <x v="10"/>
    <s v="1 Nov 2012 - 31 Oct 2013"/>
    <x v="8"/>
    <n v="0"/>
    <n v="108"/>
    <n v="108"/>
  </r>
  <r>
    <x v="10"/>
    <x v="10"/>
    <s v="1 Nov 2012 - 31 Oct 2013"/>
    <x v="9"/>
    <n v="0"/>
    <n v="107"/>
    <n v="107"/>
  </r>
  <r>
    <x v="10"/>
    <x v="10"/>
    <s v="1 Nov 2012 - 31 Oct 2013"/>
    <x v="10"/>
    <n v="0"/>
    <n v="17"/>
    <n v="17"/>
  </r>
  <r>
    <x v="10"/>
    <x v="10"/>
    <s v="1 Nov 2012 - 31 Oct 2013"/>
    <x v="11"/>
    <n v="0"/>
    <n v="126"/>
    <n v="126"/>
  </r>
  <r>
    <x v="10"/>
    <x v="10"/>
    <s v="1 Nov 2012 - 31 Oct 2013"/>
    <x v="12"/>
    <n v="0"/>
    <n v="9"/>
    <n v="9"/>
  </r>
  <r>
    <x v="10"/>
    <x v="10"/>
    <s v="1 Nov 2012 - 31 Oct 2013"/>
    <x v="13"/>
    <n v="0"/>
    <n v="1"/>
    <n v="1"/>
  </r>
  <r>
    <x v="10"/>
    <x v="10"/>
    <s v="1 Nov 2012 - 31 Oct 2013"/>
    <x v="14"/>
    <n v="0"/>
    <n v="2"/>
    <n v="2"/>
  </r>
  <r>
    <x v="10"/>
    <x v="10"/>
    <s v="1 Nov 2012 - 31 Oct 2013"/>
    <x v="15"/>
    <n v="0"/>
    <n v="6"/>
    <n v="6"/>
  </r>
  <r>
    <x v="10"/>
    <x v="10"/>
    <s v="1 Nov 2012 - 31 Oct 2013"/>
    <x v="16"/>
    <n v="0"/>
    <n v="131"/>
    <n v="131"/>
  </r>
  <r>
    <x v="10"/>
    <x v="10"/>
    <s v="1 Nov 2012 - 31 Oct 2013"/>
    <x v="17"/>
    <n v="0"/>
    <n v="4"/>
    <n v="4"/>
  </r>
  <r>
    <x v="10"/>
    <x v="10"/>
    <s v="1 Nov 2012 - 31 Oct 2013"/>
    <x v="31"/>
    <n v="0"/>
    <n v="42"/>
    <n v="42"/>
  </r>
  <r>
    <x v="10"/>
    <x v="10"/>
    <s v="1 Nov 2012 - 31 Oct 2013"/>
    <x v="21"/>
    <n v="0"/>
    <n v="35"/>
    <n v="35"/>
  </r>
  <r>
    <x v="10"/>
    <x v="10"/>
    <s v="1 Nov 2012 - 31 Oct 2013"/>
    <x v="22"/>
    <n v="0"/>
    <n v="35"/>
    <n v="35"/>
  </r>
  <r>
    <x v="10"/>
    <x v="10"/>
    <s v="1 Nov 2012 - 31 Oct 2013"/>
    <x v="23"/>
    <n v="0"/>
    <n v="8"/>
    <n v="8"/>
  </r>
  <r>
    <x v="10"/>
    <x v="10"/>
    <s v="1 Nov 2012 - 31 Oct 2013"/>
    <x v="25"/>
    <n v="16"/>
    <n v="245"/>
    <n v="261"/>
  </r>
  <r>
    <x v="10"/>
    <x v="10"/>
    <s v="1 Nov 2012 - 31 Oct 2013"/>
    <x v="24"/>
    <n v="0"/>
    <n v="2"/>
    <n v="2"/>
  </r>
  <r>
    <x v="10"/>
    <x v="10"/>
    <s v="1 Nov 2012 - 31 Oct 2013"/>
    <x v="28"/>
    <n v="146"/>
    <n v="110"/>
    <n v="256"/>
  </r>
  <r>
    <x v="11"/>
    <x v="11"/>
    <s v="1 Oct 2012 - 30 Sep 2013"/>
    <x v="3"/>
    <m/>
    <m/>
    <n v="27"/>
  </r>
  <r>
    <x v="11"/>
    <x v="11"/>
    <s v="1 Oct 2012 - 30 Sep 2013"/>
    <x v="2"/>
    <m/>
    <m/>
    <n v="12"/>
  </r>
  <r>
    <x v="11"/>
    <x v="11"/>
    <s v="1 Oct 2012 - 30 Sep 2013"/>
    <x v="0"/>
    <n v="15"/>
    <n v="0"/>
    <n v="15"/>
  </r>
  <r>
    <x v="11"/>
    <x v="11"/>
    <s v="1 Oct 2012 - 30 Sep 2013"/>
    <x v="1"/>
    <n v="2"/>
    <n v="0"/>
    <n v="2"/>
  </r>
  <r>
    <x v="11"/>
    <x v="11"/>
    <s v="1 Oct 2012 - 30 Sep 2013"/>
    <x v="26"/>
    <n v="102"/>
    <n v="340"/>
    <n v="442"/>
  </r>
  <r>
    <x v="11"/>
    <x v="11"/>
    <s v="1 Oct 2012 - 30 Sep 2013"/>
    <x v="24"/>
    <n v="0"/>
    <n v="1"/>
    <n v="1"/>
  </r>
  <r>
    <x v="11"/>
    <x v="11"/>
    <s v="1 Oct 2012 - 30 Sep 2013"/>
    <x v="6"/>
    <n v="0"/>
    <n v="20"/>
    <n v="20"/>
  </r>
  <r>
    <x v="11"/>
    <x v="11"/>
    <s v="1 Oct 2012 - 30 Sep 2013"/>
    <x v="7"/>
    <n v="0"/>
    <n v="32"/>
    <n v="32"/>
  </r>
  <r>
    <x v="11"/>
    <x v="11"/>
    <s v="1 Oct 2012 - 30 Sep 2013"/>
    <x v="8"/>
    <n v="0"/>
    <n v="19"/>
    <n v="19"/>
  </r>
  <r>
    <x v="11"/>
    <x v="11"/>
    <s v="1 Oct 2012 - 30 Sep 2013"/>
    <x v="9"/>
    <n v="0"/>
    <n v="28"/>
    <n v="28"/>
  </r>
  <r>
    <x v="11"/>
    <x v="11"/>
    <s v="1 Oct 2012 - 30 Sep 2013"/>
    <x v="11"/>
    <n v="0"/>
    <n v="13"/>
    <n v="13"/>
  </r>
  <r>
    <x v="11"/>
    <x v="11"/>
    <s v="1 Oct 2012 - 30 Sep 2013"/>
    <x v="14"/>
    <n v="0"/>
    <n v="2"/>
    <n v="2"/>
  </r>
  <r>
    <x v="11"/>
    <x v="11"/>
    <s v="1 Oct 2012 - 30 Sep 2013"/>
    <x v="15"/>
    <n v="0"/>
    <n v="2"/>
    <n v="2"/>
  </r>
  <r>
    <x v="11"/>
    <x v="11"/>
    <s v="1 Oct 2012 - 30 Sep 2013"/>
    <x v="16"/>
    <n v="0"/>
    <n v="11"/>
    <n v="11"/>
  </r>
  <r>
    <x v="11"/>
    <x v="11"/>
    <s v="1 Oct 2012 - 30 Sep 2013"/>
    <x v="17"/>
    <n v="0"/>
    <n v="2"/>
    <n v="2"/>
  </r>
  <r>
    <x v="11"/>
    <x v="11"/>
    <s v="1 Oct 2012 - 30 Sep 2013"/>
    <x v="31"/>
    <n v="0"/>
    <n v="9"/>
    <n v="9"/>
  </r>
  <r>
    <x v="11"/>
    <x v="11"/>
    <s v="1 Oct 2012 - 30 Sep 2013"/>
    <x v="21"/>
    <n v="0"/>
    <n v="6"/>
    <n v="6"/>
  </r>
  <r>
    <x v="11"/>
    <x v="11"/>
    <s v="1 Oct 2012 - 30 Sep 2013"/>
    <x v="22"/>
    <n v="0"/>
    <n v="9"/>
    <n v="9"/>
  </r>
  <r>
    <x v="11"/>
    <x v="11"/>
    <s v="1 Oct 2012 - 30 Sep 2013"/>
    <x v="23"/>
    <n v="0"/>
    <n v="1"/>
    <n v="1"/>
  </r>
  <r>
    <x v="11"/>
    <x v="11"/>
    <s v="1 Oct 2012 - 30 Sep 2013"/>
    <x v="40"/>
    <n v="0"/>
    <n v="37"/>
    <n v="37"/>
  </r>
  <r>
    <x v="12"/>
    <x v="12"/>
    <s v="01 Nov 2012 - 31 Oct 2013"/>
    <x v="3"/>
    <n v="163"/>
    <n v="491"/>
    <n v="654"/>
  </r>
  <r>
    <x v="12"/>
    <x v="12"/>
    <s v="01 Nov 2012 - 31 Oct 2013"/>
    <x v="26"/>
    <n v="173"/>
    <n v="399"/>
    <n v="572"/>
  </r>
  <r>
    <x v="12"/>
    <x v="12"/>
    <s v="01 Nov 2012 - 31 Oct 2013"/>
    <x v="6"/>
    <n v="0"/>
    <n v="381"/>
    <n v="381"/>
  </r>
  <r>
    <x v="12"/>
    <x v="12"/>
    <s v="01 Nov 2012 - 31 Oct 2013"/>
    <x v="28"/>
    <n v="180"/>
    <n v="133"/>
    <n v="313"/>
  </r>
  <r>
    <x v="12"/>
    <x v="12"/>
    <s v="01 Nov 2012 - 31 Oct 2013"/>
    <x v="11"/>
    <n v="0"/>
    <n v="278"/>
    <n v="278"/>
  </r>
  <r>
    <x v="12"/>
    <x v="12"/>
    <s v="01 Nov 2012 - 31 Oct 2013"/>
    <x v="16"/>
    <n v="0"/>
    <n v="129"/>
    <n v="129"/>
  </r>
  <r>
    <x v="12"/>
    <x v="12"/>
    <s v="01 Nov 2012 - 31 Oct 2013"/>
    <x v="25"/>
    <n v="18"/>
    <n v="110"/>
    <n v="128"/>
  </r>
  <r>
    <x v="12"/>
    <x v="12"/>
    <s v="01 Nov 2012 - 31 Oct 2013"/>
    <x v="8"/>
    <n v="4"/>
    <n v="106"/>
    <n v="110"/>
  </r>
  <r>
    <x v="12"/>
    <x v="12"/>
    <s v="01 Nov 2012 - 31 Oct 2013"/>
    <x v="9"/>
    <n v="0"/>
    <n v="108"/>
    <n v="108"/>
  </r>
  <r>
    <x v="12"/>
    <x v="12"/>
    <s v="01 Nov 2012 - 31 Oct 2013"/>
    <x v="31"/>
    <n v="0"/>
    <n v="80"/>
    <n v="80"/>
  </r>
  <r>
    <x v="12"/>
    <x v="12"/>
    <s v="01 Nov 2012 - 31 Oct 2013"/>
    <x v="21"/>
    <n v="0"/>
    <n v="57"/>
    <n v="57"/>
  </r>
  <r>
    <x v="12"/>
    <x v="12"/>
    <s v="01 Nov 2012 - 31 Oct 2013"/>
    <x v="22"/>
    <n v="0"/>
    <n v="41"/>
    <n v="41"/>
  </r>
  <r>
    <x v="12"/>
    <x v="12"/>
    <s v="01 Nov 2012 - 31 Oct 2013"/>
    <x v="7"/>
    <n v="0"/>
    <n v="27"/>
    <n v="27"/>
  </r>
  <r>
    <x v="12"/>
    <x v="12"/>
    <s v="01 Nov 2012 - 31 Oct 2013"/>
    <x v="15"/>
    <n v="0"/>
    <n v="26"/>
    <n v="26"/>
  </r>
  <r>
    <x v="12"/>
    <x v="12"/>
    <s v="01 Nov 2012 - 31 Oct 2013"/>
    <x v="12"/>
    <n v="0"/>
    <n v="24"/>
    <n v="24"/>
  </r>
  <r>
    <x v="12"/>
    <x v="12"/>
    <s v="01 Nov 2012 - 31 Oct 2013"/>
    <x v="13"/>
    <n v="0"/>
    <n v="23"/>
    <n v="23"/>
  </r>
  <r>
    <x v="12"/>
    <x v="12"/>
    <s v="01 Nov 2012 - 31 Oct 2013"/>
    <x v="1"/>
    <n v="14"/>
    <n v="0"/>
    <n v="14"/>
  </r>
  <r>
    <x v="12"/>
    <x v="12"/>
    <s v="01 Nov 2012 - 31 Oct 2013"/>
    <x v="23"/>
    <n v="0"/>
    <n v="14"/>
    <n v="14"/>
  </r>
  <r>
    <x v="12"/>
    <x v="12"/>
    <s v="01 Nov 2012 - 31 Oct 2013"/>
    <x v="0"/>
    <n v="12"/>
    <n v="0"/>
    <n v="12"/>
  </r>
  <r>
    <x v="12"/>
    <x v="12"/>
    <s v="01 Nov 2012 - 31 Oct 2013"/>
    <x v="10"/>
    <n v="0"/>
    <n v="9"/>
    <n v="9"/>
  </r>
  <r>
    <x v="12"/>
    <x v="12"/>
    <s v="01 Nov 2012 - 31 Oct 2013"/>
    <x v="2"/>
    <n v="1"/>
    <n v="8"/>
    <n v="9"/>
  </r>
  <r>
    <x v="12"/>
    <x v="12"/>
    <s v="01 Nov 2012 - 31 Oct 2013"/>
    <x v="17"/>
    <n v="0"/>
    <n v="7"/>
    <n v="7"/>
  </r>
  <r>
    <x v="12"/>
    <x v="12"/>
    <s v="01 Nov 2012 - 31 Oct 2013"/>
    <x v="24"/>
    <n v="1"/>
    <n v="2"/>
    <n v="3"/>
  </r>
  <r>
    <x v="12"/>
    <x v="12"/>
    <s v="01 Nov 2012 - 31 Oct 2013"/>
    <x v="14"/>
    <n v="0"/>
    <n v="3"/>
    <n v="3"/>
  </r>
  <r>
    <x v="12"/>
    <x v="12"/>
    <s v="01 Nov 2012 - 31 Oct 2013"/>
    <x v="29"/>
    <n v="0"/>
    <n v="2"/>
    <n v="2"/>
  </r>
  <r>
    <x v="12"/>
    <x v="12"/>
    <s v="01 Nov 2012 - 31 Oct 2013"/>
    <x v="19"/>
    <n v="0"/>
    <n v="2"/>
    <n v="2"/>
  </r>
  <r>
    <x v="12"/>
    <x v="12"/>
    <s v="01 Nov 2012 - 31 Oct 2013"/>
    <x v="4"/>
    <n v="0"/>
    <n v="1"/>
    <n v="1"/>
  </r>
  <r>
    <x v="12"/>
    <x v="12"/>
    <s v="01 Nov 2012 - 31 Oct 2013"/>
    <x v="20"/>
    <n v="0"/>
    <n v="1"/>
    <n v="1"/>
  </r>
  <r>
    <x v="13"/>
    <x v="13"/>
    <s v="1 Jan 2013 - 31 Dec 2013"/>
    <x v="2"/>
    <m/>
    <m/>
    <n v="60"/>
  </r>
  <r>
    <x v="13"/>
    <x v="13"/>
    <s v="1 Jan 2013 - 31 Dec 2013"/>
    <x v="3"/>
    <m/>
    <m/>
    <n v="12"/>
  </r>
  <r>
    <x v="13"/>
    <x v="13"/>
    <s v="1 Jan 2013 - 31 Dec 2013"/>
    <x v="0"/>
    <n v="3"/>
    <n v="0"/>
    <n v="3"/>
  </r>
  <r>
    <x v="13"/>
    <x v="13"/>
    <s v="1 Jan 2013 - 31 Dec 2013"/>
    <x v="6"/>
    <n v="0"/>
    <n v="26"/>
    <n v="26"/>
  </r>
  <r>
    <x v="13"/>
    <x v="13"/>
    <s v="1 Jan 2013 - 31 Dec 2013"/>
    <x v="7"/>
    <n v="0"/>
    <n v="14"/>
    <n v="14"/>
  </r>
  <r>
    <x v="13"/>
    <x v="13"/>
    <s v="1 Jan 2013 - 31 Dec 2013"/>
    <x v="8"/>
    <n v="0"/>
    <n v="2"/>
    <n v="2"/>
  </r>
  <r>
    <x v="13"/>
    <x v="13"/>
    <s v="1 Jan 2013 - 31 Dec 2013"/>
    <x v="9"/>
    <n v="0"/>
    <n v="9"/>
    <n v="9"/>
  </r>
  <r>
    <x v="13"/>
    <x v="13"/>
    <s v="1 Jan 2013 - 31 Dec 2013"/>
    <x v="11"/>
    <n v="0"/>
    <n v="36"/>
    <n v="36"/>
  </r>
  <r>
    <x v="13"/>
    <x v="13"/>
    <s v="1 Jan 2013 - 31 Dec 2013"/>
    <x v="14"/>
    <n v="0"/>
    <n v="1"/>
    <n v="1"/>
  </r>
  <r>
    <x v="13"/>
    <x v="13"/>
    <s v="1 Jan 2013 - 31 Dec 2013"/>
    <x v="15"/>
    <n v="0"/>
    <m/>
    <n v="0"/>
  </r>
  <r>
    <x v="13"/>
    <x v="13"/>
    <s v="1 Jan 2013 - 31 Dec 2013"/>
    <x v="16"/>
    <n v="0"/>
    <n v="9"/>
    <n v="9"/>
  </r>
  <r>
    <x v="13"/>
    <x v="13"/>
    <s v="1 Jan 2013 - 31 Dec 2013"/>
    <x v="17"/>
    <n v="0"/>
    <m/>
    <n v="0"/>
  </r>
  <r>
    <x v="13"/>
    <x v="13"/>
    <s v="1 Jan 2013 - 31 Dec 2013"/>
    <x v="31"/>
    <n v="0"/>
    <n v="21"/>
    <n v="21"/>
  </r>
  <r>
    <x v="13"/>
    <x v="13"/>
    <s v="1 Jan 2013 - 31 Dec 2013"/>
    <x v="21"/>
    <n v="0"/>
    <n v="3"/>
    <n v="3"/>
  </r>
  <r>
    <x v="13"/>
    <x v="13"/>
    <s v="1 Jan 2013 - 31 Dec 2013"/>
    <x v="22"/>
    <n v="0"/>
    <n v="6"/>
    <n v="6"/>
  </r>
  <r>
    <x v="13"/>
    <x v="13"/>
    <s v="1 Jan 2013 - 31 Dec 2013"/>
    <x v="25"/>
    <n v="0"/>
    <n v="92"/>
    <n v="92"/>
  </r>
  <r>
    <x v="13"/>
    <x v="13"/>
    <s v="1 Jan 2013 - 31 Dec 2013"/>
    <x v="40"/>
    <n v="0"/>
    <n v="45"/>
    <n v="45"/>
  </r>
  <r>
    <x v="13"/>
    <x v="13"/>
    <s v="1 Jan 2013 - 31 Dec 2013"/>
    <x v="26"/>
    <n v="0"/>
    <n v="1137"/>
    <n v="113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B2:E54" firstHeaderRow="1" firstDataRow="2" firstDataCol="1"/>
  <pivotFields count="7">
    <pivotField showAll="0"/>
    <pivotField showAll="0"/>
    <pivotField showAll="0"/>
    <pivotField axis="axisRow" showAll="0">
      <items count="51">
        <item x="24"/>
        <item x="48"/>
        <item x="29"/>
        <item x="42"/>
        <item x="33"/>
        <item x="3"/>
        <item x="43"/>
        <item x="41"/>
        <item x="44"/>
        <item x="34"/>
        <item x="2"/>
        <item x="0"/>
        <item x="46"/>
        <item x="1"/>
        <item x="30"/>
        <item x="4"/>
        <item x="5"/>
        <item x="6"/>
        <item x="7"/>
        <item x="8"/>
        <item x="9"/>
        <item x="10"/>
        <item x="45"/>
        <item x="11"/>
        <item x="12"/>
        <item x="13"/>
        <item x="14"/>
        <item x="15"/>
        <item x="16"/>
        <item x="17"/>
        <item x="31"/>
        <item x="35"/>
        <item x="18"/>
        <item x="19"/>
        <item x="20"/>
        <item x="21"/>
        <item x="36"/>
        <item x="22"/>
        <item x="37"/>
        <item x="38"/>
        <item x="39"/>
        <item x="23"/>
        <item x="32"/>
        <item x="47"/>
        <item x="25"/>
        <item x="26"/>
        <item x="27"/>
        <item x="28"/>
        <item x="40"/>
        <item x="49"/>
        <item t="default"/>
      </items>
    </pivotField>
    <pivotField dataField="1" showAll="0"/>
    <pivotField dataField="1" showAll="0"/>
    <pivotField dataField="1" showAll="0"/>
  </pivotFields>
  <rowFields count="1">
    <field x="3"/>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t="grand">
      <x/>
    </i>
  </rowItems>
  <colFields count="1">
    <field x="-2"/>
  </colFields>
  <colItems count="3">
    <i>
      <x/>
    </i>
    <i i="1">
      <x v="1"/>
    </i>
    <i i="2">
      <x v="2"/>
    </i>
  </colItems>
  <dataFields count="3">
    <dataField name="Sum of Male" fld="4" baseField="0" baseItem="0"/>
    <dataField name="Sum of Female" fld="5" baseField="0" baseItem="0"/>
    <dataField name="Sum of Total" fld="6"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3" showMemberPropertyTips="0" useAutoFormatting="1" itemPrintTitles="1" createdVersion="1" indent="0" compact="0" compactData="0" gridDropZones="1">
  <location ref="A1:AY17" firstHeaderRow="1" firstDataRow="2" firstDataCol="1"/>
  <pivotFields count="7">
    <pivotField compact="0" outline="0" subtotalTop="0" showAll="0" includeNewItemsInFilter="1">
      <items count="15">
        <item x="4"/>
        <item x="11"/>
        <item x="3"/>
        <item x="5"/>
        <item x="6"/>
        <item x="0"/>
        <item x="2"/>
        <item x="12"/>
        <item x="7"/>
        <item x="8"/>
        <item x="1"/>
        <item x="13"/>
        <item x="9"/>
        <item x="10"/>
        <item t="default"/>
      </items>
    </pivotField>
    <pivotField axis="axisRow" compact="0" outline="0" subtotalTop="0" showAll="0" includeNewItemsInFilter="1">
      <items count="15">
        <item x="4"/>
        <item x="11"/>
        <item x="3"/>
        <item x="5"/>
        <item x="6"/>
        <item x="2"/>
        <item x="12"/>
        <item x="7"/>
        <item x="8"/>
        <item x="1"/>
        <item x="13"/>
        <item x="10"/>
        <item x="9"/>
        <item x="0"/>
        <item t="default"/>
      </items>
    </pivotField>
    <pivotField compact="0" outline="0" subtotalTop="0" showAll="0" includeNewItemsInFilter="1"/>
    <pivotField axis="axisCol" compact="0" outline="0" subtotalTop="0" showAll="0" includeNewItemsInFilter="1">
      <items count="50">
        <item x="24"/>
        <item x="48"/>
        <item x="29"/>
        <item x="42"/>
        <item x="33"/>
        <item x="3"/>
        <item x="43"/>
        <item x="41"/>
        <item x="44"/>
        <item x="34"/>
        <item x="2"/>
        <item x="0"/>
        <item x="46"/>
        <item x="1"/>
        <item x="30"/>
        <item x="4"/>
        <item x="5"/>
        <item x="6"/>
        <item x="7"/>
        <item x="8"/>
        <item x="9"/>
        <item x="10"/>
        <item x="45"/>
        <item x="11"/>
        <item x="12"/>
        <item x="13"/>
        <item x="14"/>
        <item x="15"/>
        <item x="16"/>
        <item x="17"/>
        <item x="31"/>
        <item x="35"/>
        <item x="18"/>
        <item x="19"/>
        <item x="20"/>
        <item x="21"/>
        <item x="36"/>
        <item x="22"/>
        <item x="37"/>
        <item x="38"/>
        <item x="39"/>
        <item x="23"/>
        <item x="32"/>
        <item x="47"/>
        <item x="25"/>
        <item x="26"/>
        <item x="27"/>
        <item x="28"/>
        <item x="40"/>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s>
  <rowFields count="1">
    <field x="1"/>
  </rowFields>
  <rowItems count="15">
    <i>
      <x/>
    </i>
    <i>
      <x v="1"/>
    </i>
    <i>
      <x v="2"/>
    </i>
    <i>
      <x v="3"/>
    </i>
    <i>
      <x v="4"/>
    </i>
    <i>
      <x v="5"/>
    </i>
    <i>
      <x v="6"/>
    </i>
    <i>
      <x v="7"/>
    </i>
    <i>
      <x v="8"/>
    </i>
    <i>
      <x v="9"/>
    </i>
    <i>
      <x v="10"/>
    </i>
    <i>
      <x v="11"/>
    </i>
    <i>
      <x v="12"/>
    </i>
    <i>
      <x v="13"/>
    </i>
    <i t="grand">
      <x/>
    </i>
  </rowItems>
  <colFields count="1">
    <field x="3"/>
  </colFields>
  <colItems count="5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t="grand">
      <x/>
    </i>
  </colItems>
  <dataFields count="1">
    <dataField name="Sum of Total" fld="6" baseField="0" baseItem="0"/>
  </dataFields>
  <formats count="2">
    <format dxfId="1">
      <pivotArea grandRow="1" outline="0" fieldPosition="0"/>
    </format>
    <format dxfId="0">
      <pivotArea dataOnly="0" labelOnly="1"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tabSelected="1" topLeftCell="A21" workbookViewId="0">
      <selection activeCell="A46" sqref="A46"/>
    </sheetView>
  </sheetViews>
  <sheetFormatPr baseColWidth="10" defaultColWidth="8.83203125" defaultRowHeight="14" x14ac:dyDescent="0"/>
  <cols>
    <col min="1" max="1" width="11.83203125" style="2" customWidth="1"/>
    <col min="2" max="2" width="71.5" style="1" bestFit="1" customWidth="1"/>
    <col min="3" max="16384" width="8.83203125" style="1"/>
  </cols>
  <sheetData>
    <row r="1" spans="1:2" s="4" customFormat="1">
      <c r="A1" s="3" t="s">
        <v>26</v>
      </c>
      <c r="B1" s="4" t="s">
        <v>25</v>
      </c>
    </row>
    <row r="2" spans="1:2">
      <c r="A2" s="2" t="s">
        <v>94</v>
      </c>
      <c r="B2" s="1" t="s">
        <v>132</v>
      </c>
    </row>
    <row r="3" spans="1:2">
      <c r="A3" s="2" t="s">
        <v>48</v>
      </c>
      <c r="B3" s="1" t="s">
        <v>0</v>
      </c>
    </row>
    <row r="4" spans="1:2">
      <c r="A4" s="2" t="s">
        <v>49</v>
      </c>
      <c r="B4" s="1" t="s">
        <v>19</v>
      </c>
    </row>
    <row r="5" spans="1:2">
      <c r="A5" s="25" t="s">
        <v>133</v>
      </c>
      <c r="B5" s="1" t="s">
        <v>134</v>
      </c>
    </row>
    <row r="6" spans="1:2">
      <c r="A6" s="25" t="s">
        <v>135</v>
      </c>
      <c r="B6" s="1" t="s">
        <v>136</v>
      </c>
    </row>
    <row r="7" spans="1:2">
      <c r="A7" s="25" t="s">
        <v>137</v>
      </c>
      <c r="B7" s="1" t="s">
        <v>138</v>
      </c>
    </row>
    <row r="8" spans="1:2">
      <c r="A8" s="25" t="s">
        <v>139</v>
      </c>
      <c r="B8" s="1" t="s">
        <v>140</v>
      </c>
    </row>
    <row r="9" spans="1:2">
      <c r="A9" s="25" t="s">
        <v>141</v>
      </c>
      <c r="B9" s="1" t="s">
        <v>142</v>
      </c>
    </row>
    <row r="10" spans="1:2">
      <c r="A10" s="25" t="s">
        <v>161</v>
      </c>
      <c r="B10" s="1" t="s">
        <v>143</v>
      </c>
    </row>
    <row r="11" spans="1:2">
      <c r="A11" s="25" t="s">
        <v>160</v>
      </c>
      <c r="B11" s="1" t="s">
        <v>144</v>
      </c>
    </row>
    <row r="12" spans="1:2">
      <c r="A12" s="25" t="s">
        <v>162</v>
      </c>
      <c r="B12" s="1" t="s">
        <v>145</v>
      </c>
    </row>
    <row r="13" spans="1:2">
      <c r="A13" s="25" t="s">
        <v>146</v>
      </c>
      <c r="B13" s="1" t="s">
        <v>147</v>
      </c>
    </row>
    <row r="14" spans="1:2">
      <c r="A14" s="25" t="s">
        <v>148</v>
      </c>
      <c r="B14" s="1" t="s">
        <v>149</v>
      </c>
    </row>
    <row r="15" spans="1:2">
      <c r="A15" s="25" t="s">
        <v>150</v>
      </c>
      <c r="B15" s="1" t="s">
        <v>151</v>
      </c>
    </row>
    <row r="16" spans="1:2">
      <c r="A16" s="25" t="s">
        <v>152</v>
      </c>
      <c r="B16" s="1" t="s">
        <v>153</v>
      </c>
    </row>
    <row r="17" spans="1:2">
      <c r="A17" s="25" t="s">
        <v>154</v>
      </c>
      <c r="B17" s="1" t="s">
        <v>155</v>
      </c>
    </row>
    <row r="18" spans="1:2">
      <c r="A18" s="25" t="s">
        <v>156</v>
      </c>
      <c r="B18" s="1" t="s">
        <v>157</v>
      </c>
    </row>
    <row r="19" spans="1:2">
      <c r="A19" s="25" t="s">
        <v>158</v>
      </c>
      <c r="B19" s="1" t="s">
        <v>159</v>
      </c>
    </row>
    <row r="20" spans="1:2">
      <c r="A20" s="2" t="s">
        <v>72</v>
      </c>
      <c r="B20" s="1" t="s">
        <v>2</v>
      </c>
    </row>
    <row r="22" spans="1:2">
      <c r="A22" s="24" t="s">
        <v>127</v>
      </c>
    </row>
    <row r="23" spans="1:2" ht="28">
      <c r="A23" s="21" t="s">
        <v>113</v>
      </c>
      <c r="B23" s="1" t="s">
        <v>112</v>
      </c>
    </row>
    <row r="24" spans="1:2">
      <c r="A24" s="2" t="s">
        <v>50</v>
      </c>
      <c r="B24" s="1" t="s">
        <v>17</v>
      </c>
    </row>
    <row r="25" spans="1:2">
      <c r="A25" s="2" t="s">
        <v>51</v>
      </c>
      <c r="B25" s="1" t="s">
        <v>15</v>
      </c>
    </row>
    <row r="27" spans="1:2">
      <c r="A27" s="24" t="s">
        <v>128</v>
      </c>
    </row>
    <row r="28" spans="1:2">
      <c r="A28" s="2" t="s">
        <v>52</v>
      </c>
      <c r="B28" s="1" t="s">
        <v>23</v>
      </c>
    </row>
    <row r="29" spans="1:2">
      <c r="A29" s="2" t="s">
        <v>53</v>
      </c>
      <c r="B29" s="1" t="s">
        <v>1</v>
      </c>
    </row>
    <row r="30" spans="1:2">
      <c r="A30" s="2" t="s">
        <v>54</v>
      </c>
      <c r="B30" s="1" t="s">
        <v>11</v>
      </c>
    </row>
    <row r="31" spans="1:2">
      <c r="A31" s="2" t="s">
        <v>55</v>
      </c>
      <c r="B31" s="1" t="s">
        <v>6</v>
      </c>
    </row>
    <row r="32" spans="1:2">
      <c r="A32" s="2" t="s">
        <v>56</v>
      </c>
      <c r="B32" s="1" t="s">
        <v>7</v>
      </c>
    </row>
    <row r="33" spans="1:2">
      <c r="A33" s="2" t="s">
        <v>57</v>
      </c>
      <c r="B33" s="1" t="s">
        <v>18</v>
      </c>
    </row>
    <row r="34" spans="1:2">
      <c r="A34" s="2" t="s">
        <v>58</v>
      </c>
      <c r="B34" s="1" t="s">
        <v>3</v>
      </c>
    </row>
    <row r="35" spans="1:2">
      <c r="A35" s="2" t="s">
        <v>73</v>
      </c>
      <c r="B35" s="1" t="s">
        <v>13</v>
      </c>
    </row>
    <row r="36" spans="1:2">
      <c r="A36" s="2" t="s">
        <v>59</v>
      </c>
      <c r="B36" s="1" t="s">
        <v>14</v>
      </c>
    </row>
    <row r="37" spans="1:2">
      <c r="A37" s="2" t="s">
        <v>60</v>
      </c>
      <c r="B37" s="1" t="s">
        <v>21</v>
      </c>
    </row>
    <row r="38" spans="1:2">
      <c r="A38" s="2" t="s">
        <v>61</v>
      </c>
      <c r="B38" s="1" t="s">
        <v>12</v>
      </c>
    </row>
    <row r="39" spans="1:2">
      <c r="A39" s="2" t="s">
        <v>62</v>
      </c>
      <c r="B39" s="1" t="s">
        <v>4</v>
      </c>
    </row>
    <row r="40" spans="1:2">
      <c r="A40" s="2" t="s">
        <v>63</v>
      </c>
      <c r="B40" s="1" t="s">
        <v>20</v>
      </c>
    </row>
    <row r="41" spans="1:2">
      <c r="A41" s="2" t="s">
        <v>64</v>
      </c>
      <c r="B41" s="1" t="s">
        <v>8</v>
      </c>
    </row>
    <row r="42" spans="1:2">
      <c r="A42" s="2" t="s">
        <v>65</v>
      </c>
      <c r="B42" s="1" t="s">
        <v>22</v>
      </c>
    </row>
    <row r="43" spans="1:2">
      <c r="A43" s="2" t="s">
        <v>74</v>
      </c>
      <c r="B43" s="1" t="s">
        <v>24</v>
      </c>
    </row>
    <row r="44" spans="1:2">
      <c r="A44" s="2" t="s">
        <v>66</v>
      </c>
      <c r="B44" s="1" t="s">
        <v>9</v>
      </c>
    </row>
    <row r="45" spans="1:2">
      <c r="A45" s="2" t="s">
        <v>67</v>
      </c>
      <c r="B45" s="1" t="s">
        <v>10</v>
      </c>
    </row>
    <row r="46" spans="1:2" s="7" customFormat="1">
      <c r="A46" s="6" t="s">
        <v>30</v>
      </c>
      <c r="B46" s="7" t="s">
        <v>27</v>
      </c>
    </row>
    <row r="47" spans="1:2" s="7" customFormat="1">
      <c r="A47" s="6" t="s">
        <v>31</v>
      </c>
      <c r="B47" s="7" t="s">
        <v>28</v>
      </c>
    </row>
    <row r="48" spans="1:2" s="7" customFormat="1">
      <c r="A48" s="6" t="s">
        <v>32</v>
      </c>
      <c r="B48" s="7" t="s">
        <v>29</v>
      </c>
    </row>
    <row r="49" spans="1:2">
      <c r="A49" s="2" t="s">
        <v>68</v>
      </c>
      <c r="B49" s="1" t="s">
        <v>16</v>
      </c>
    </row>
    <row r="50" spans="1:2">
      <c r="A50" s="2" t="s">
        <v>70</v>
      </c>
      <c r="B50" s="1" t="s">
        <v>5</v>
      </c>
    </row>
    <row r="51" spans="1:2">
      <c r="A51" s="2">
        <v>186.2</v>
      </c>
      <c r="B51" s="1" t="s">
        <v>129</v>
      </c>
    </row>
    <row r="52" spans="1:2">
      <c r="A52" s="2" t="s">
        <v>130</v>
      </c>
      <c r="B52" s="1" t="s">
        <v>131</v>
      </c>
    </row>
    <row r="53" spans="1:2">
      <c r="A53" s="2" t="s">
        <v>77</v>
      </c>
    </row>
    <row r="54" spans="1:2">
      <c r="A54" s="24"/>
    </row>
  </sheetData>
  <autoFilter ref="A1:B1">
    <sortState ref="A2:B36">
      <sortCondition ref="A1"/>
    </sortState>
  </autoFilter>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33" sqref="A33"/>
    </sheetView>
  </sheetViews>
  <sheetFormatPr baseColWidth="10" defaultColWidth="8.83203125" defaultRowHeight="12" x14ac:dyDescent="0"/>
  <cols>
    <col min="1" max="1" width="124.5" style="10" customWidth="1"/>
    <col min="2" max="16384" width="8.83203125" style="8"/>
  </cols>
  <sheetData>
    <row r="1" spans="1:1">
      <c r="A1" s="9" t="s">
        <v>33</v>
      </c>
    </row>
    <row r="2" spans="1:1">
      <c r="A2" s="10" t="s">
        <v>82</v>
      </c>
    </row>
    <row r="3" spans="1:1" ht="24">
      <c r="A3" s="10" t="s">
        <v>165</v>
      </c>
    </row>
    <row r="4" spans="1:1">
      <c r="A4" s="58" t="s">
        <v>164</v>
      </c>
    </row>
    <row r="5" spans="1:1">
      <c r="A5" s="8" t="s">
        <v>182</v>
      </c>
    </row>
    <row r="7" spans="1:1">
      <c r="A7" s="9" t="s">
        <v>42</v>
      </c>
    </row>
    <row r="8" spans="1:1" ht="24">
      <c r="A8" s="10" t="s">
        <v>123</v>
      </c>
    </row>
    <row r="9" spans="1:1">
      <c r="A9" s="10" t="s">
        <v>46</v>
      </c>
    </row>
    <row r="11" spans="1:1">
      <c r="A11" s="9" t="s">
        <v>183</v>
      </c>
    </row>
    <row r="12" spans="1:1">
      <c r="A12" s="10" t="s">
        <v>83</v>
      </c>
    </row>
    <row r="13" spans="1:1">
      <c r="A13" s="10" t="s">
        <v>99</v>
      </c>
    </row>
    <row r="14" spans="1:1">
      <c r="A14" s="10" t="s">
        <v>111</v>
      </c>
    </row>
    <row r="17" spans="1:1">
      <c r="A17" s="9" t="s">
        <v>186</v>
      </c>
    </row>
    <row r="18" spans="1:1" ht="14">
      <c r="A18" s="28" t="s">
        <v>184</v>
      </c>
    </row>
    <row r="19" spans="1:1" ht="14">
      <c r="A19" s="28" t="s">
        <v>185</v>
      </c>
    </row>
    <row r="20" spans="1:1" ht="14">
      <c r="A20" s="29"/>
    </row>
    <row r="21" spans="1:1">
      <c r="A21" s="9" t="s">
        <v>115</v>
      </c>
    </row>
    <row r="22" spans="1:1">
      <c r="A22" s="8" t="s">
        <v>171</v>
      </c>
    </row>
    <row r="23" spans="1:1">
      <c r="A23" s="8" t="s">
        <v>173</v>
      </c>
    </row>
    <row r="24" spans="1:1">
      <c r="A24" s="8" t="s">
        <v>187</v>
      </c>
    </row>
    <row r="25" spans="1:1">
      <c r="A25" s="8" t="s">
        <v>188</v>
      </c>
    </row>
    <row r="26" spans="1:1">
      <c r="A26" s="8" t="s">
        <v>189</v>
      </c>
    </row>
    <row r="27" spans="1:1">
      <c r="A27" s="8" t="s">
        <v>172</v>
      </c>
    </row>
    <row r="28" spans="1:1">
      <c r="A28" s="8" t="s">
        <v>181</v>
      </c>
    </row>
    <row r="29" spans="1:1" s="37" customFormat="1"/>
    <row r="30" spans="1:1" s="37" customFormat="1"/>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0"/>
  <sheetViews>
    <sheetView workbookViewId="0">
      <pane ySplit="1" topLeftCell="A2" activePane="bottomLeft" state="frozen"/>
      <selection pane="bottomLeft" activeCell="H82" sqref="H82"/>
    </sheetView>
  </sheetViews>
  <sheetFormatPr baseColWidth="10" defaultColWidth="8.83203125" defaultRowHeight="14" x14ac:dyDescent="0"/>
  <cols>
    <col min="1" max="1" width="13.5" customWidth="1"/>
    <col min="2" max="2" width="11.5" bestFit="1" customWidth="1"/>
    <col min="3" max="3" width="22.83203125" bestFit="1" customWidth="1"/>
    <col min="4" max="4" width="9.33203125" style="5" customWidth="1"/>
    <col min="5" max="6" width="8.83203125" style="14" customWidth="1"/>
    <col min="8" max="8" width="59.5" customWidth="1"/>
  </cols>
  <sheetData>
    <row r="1" spans="1:8" s="11" customFormat="1">
      <c r="A1" s="11" t="s">
        <v>34</v>
      </c>
      <c r="B1" s="11" t="s">
        <v>35</v>
      </c>
      <c r="C1" s="11" t="s">
        <v>39</v>
      </c>
      <c r="D1" s="12" t="s">
        <v>26</v>
      </c>
      <c r="E1" s="13" t="s">
        <v>36</v>
      </c>
      <c r="F1" s="13" t="s">
        <v>37</v>
      </c>
      <c r="G1" s="11" t="s">
        <v>38</v>
      </c>
      <c r="H1" s="11" t="s">
        <v>115</v>
      </c>
    </row>
    <row r="2" spans="1:8" s="23" customFormat="1">
      <c r="A2" s="23" t="s">
        <v>44</v>
      </c>
      <c r="B2" s="23" t="s">
        <v>43</v>
      </c>
      <c r="C2" s="23" t="s">
        <v>45</v>
      </c>
      <c r="D2" s="26" t="s">
        <v>50</v>
      </c>
      <c r="E2" s="27">
        <v>75</v>
      </c>
      <c r="F2" s="27">
        <v>0</v>
      </c>
      <c r="G2" s="23">
        <f t="shared" ref="G2:G92" si="0">SUM(E2:F2)</f>
        <v>75</v>
      </c>
    </row>
    <row r="3" spans="1:8">
      <c r="A3" t="s">
        <v>44</v>
      </c>
      <c r="B3" t="s">
        <v>43</v>
      </c>
      <c r="C3" t="s">
        <v>45</v>
      </c>
      <c r="D3" s="5" t="s">
        <v>51</v>
      </c>
      <c r="E3" s="15">
        <v>6</v>
      </c>
      <c r="F3" s="15">
        <v>0</v>
      </c>
      <c r="G3">
        <f t="shared" si="0"/>
        <v>6</v>
      </c>
    </row>
    <row r="4" spans="1:8">
      <c r="A4" t="s">
        <v>44</v>
      </c>
      <c r="B4" t="s">
        <v>43</v>
      </c>
      <c r="C4" t="s">
        <v>45</v>
      </c>
      <c r="D4" s="5" t="s">
        <v>49</v>
      </c>
      <c r="E4" s="15">
        <v>5</v>
      </c>
      <c r="F4" s="15">
        <v>21</v>
      </c>
      <c r="G4">
        <f t="shared" si="0"/>
        <v>26</v>
      </c>
    </row>
    <row r="5" spans="1:8">
      <c r="A5" t="s">
        <v>44</v>
      </c>
      <c r="B5" t="s">
        <v>43</v>
      </c>
      <c r="C5" t="s">
        <v>45</v>
      </c>
      <c r="D5" s="2" t="s">
        <v>48</v>
      </c>
      <c r="E5" s="15">
        <v>299</v>
      </c>
      <c r="F5" s="15">
        <v>618</v>
      </c>
      <c r="G5">
        <f t="shared" si="0"/>
        <v>917</v>
      </c>
    </row>
    <row r="6" spans="1:8">
      <c r="A6" t="s">
        <v>44</v>
      </c>
      <c r="B6" t="s">
        <v>43</v>
      </c>
      <c r="C6" t="s">
        <v>45</v>
      </c>
      <c r="D6" s="5" t="s">
        <v>52</v>
      </c>
      <c r="E6" s="15">
        <v>0</v>
      </c>
      <c r="F6" s="15">
        <v>2</v>
      </c>
      <c r="G6">
        <f t="shared" si="0"/>
        <v>2</v>
      </c>
    </row>
    <row r="7" spans="1:8">
      <c r="A7" t="s">
        <v>44</v>
      </c>
      <c r="B7" t="s">
        <v>43</v>
      </c>
      <c r="C7" t="s">
        <v>45</v>
      </c>
      <c r="D7" s="2" t="s">
        <v>75</v>
      </c>
      <c r="E7" s="15">
        <v>0</v>
      </c>
      <c r="F7" s="15">
        <v>2</v>
      </c>
      <c r="G7">
        <f t="shared" si="0"/>
        <v>2</v>
      </c>
    </row>
    <row r="8" spans="1:8">
      <c r="A8" t="s">
        <v>44</v>
      </c>
      <c r="B8" t="s">
        <v>43</v>
      </c>
      <c r="C8" t="s">
        <v>45</v>
      </c>
      <c r="D8" s="5" t="s">
        <v>53</v>
      </c>
      <c r="E8" s="15">
        <v>0</v>
      </c>
      <c r="F8" s="15">
        <v>467</v>
      </c>
      <c r="G8">
        <f t="shared" si="0"/>
        <v>467</v>
      </c>
    </row>
    <row r="9" spans="1:8">
      <c r="A9" t="s">
        <v>44</v>
      </c>
      <c r="B9" t="s">
        <v>43</v>
      </c>
      <c r="C9" t="s">
        <v>45</v>
      </c>
      <c r="D9" s="5" t="s">
        <v>54</v>
      </c>
      <c r="E9" s="15">
        <v>0</v>
      </c>
      <c r="F9" s="15">
        <v>46</v>
      </c>
      <c r="G9">
        <f t="shared" si="0"/>
        <v>46</v>
      </c>
    </row>
    <row r="10" spans="1:8">
      <c r="A10" t="s">
        <v>44</v>
      </c>
      <c r="B10" t="s">
        <v>43</v>
      </c>
      <c r="C10" t="s">
        <v>45</v>
      </c>
      <c r="D10" s="5" t="s">
        <v>55</v>
      </c>
      <c r="E10" s="15">
        <v>0</v>
      </c>
      <c r="F10" s="15">
        <v>24</v>
      </c>
      <c r="G10">
        <f t="shared" si="0"/>
        <v>24</v>
      </c>
    </row>
    <row r="11" spans="1:8">
      <c r="A11" t="s">
        <v>44</v>
      </c>
      <c r="B11" t="s">
        <v>43</v>
      </c>
      <c r="C11" t="s">
        <v>45</v>
      </c>
      <c r="D11" s="5" t="s">
        <v>56</v>
      </c>
      <c r="E11" s="15">
        <v>0</v>
      </c>
      <c r="F11" s="15">
        <v>21</v>
      </c>
      <c r="G11">
        <f t="shared" si="0"/>
        <v>21</v>
      </c>
    </row>
    <row r="12" spans="1:8">
      <c r="A12" t="s">
        <v>44</v>
      </c>
      <c r="B12" t="s">
        <v>43</v>
      </c>
      <c r="C12" t="s">
        <v>45</v>
      </c>
      <c r="D12" s="5" t="s">
        <v>57</v>
      </c>
      <c r="E12" s="15">
        <v>0</v>
      </c>
      <c r="F12" s="15">
        <v>21</v>
      </c>
      <c r="G12">
        <f t="shared" si="0"/>
        <v>21</v>
      </c>
    </row>
    <row r="13" spans="1:8">
      <c r="A13" t="s">
        <v>44</v>
      </c>
      <c r="B13" t="s">
        <v>43</v>
      </c>
      <c r="C13" t="s">
        <v>45</v>
      </c>
      <c r="D13" s="5" t="s">
        <v>58</v>
      </c>
      <c r="E13" s="15">
        <v>0</v>
      </c>
      <c r="F13" s="15">
        <v>35</v>
      </c>
      <c r="G13">
        <f t="shared" si="0"/>
        <v>35</v>
      </c>
    </row>
    <row r="14" spans="1:8">
      <c r="A14" t="s">
        <v>44</v>
      </c>
      <c r="B14" t="s">
        <v>43</v>
      </c>
      <c r="C14" t="s">
        <v>45</v>
      </c>
      <c r="D14" s="2" t="s">
        <v>73</v>
      </c>
      <c r="E14" s="15">
        <v>0</v>
      </c>
      <c r="F14" s="15">
        <v>32</v>
      </c>
      <c r="G14">
        <f t="shared" si="0"/>
        <v>32</v>
      </c>
    </row>
    <row r="15" spans="1:8">
      <c r="A15" t="s">
        <v>44</v>
      </c>
      <c r="B15" t="s">
        <v>43</v>
      </c>
      <c r="C15" t="s">
        <v>45</v>
      </c>
      <c r="D15" s="5" t="s">
        <v>59</v>
      </c>
      <c r="E15" s="15">
        <v>0</v>
      </c>
      <c r="F15" s="15">
        <v>21</v>
      </c>
      <c r="G15">
        <f t="shared" si="0"/>
        <v>21</v>
      </c>
    </row>
    <row r="16" spans="1:8">
      <c r="A16" t="s">
        <v>44</v>
      </c>
      <c r="B16" t="s">
        <v>43</v>
      </c>
      <c r="C16" t="s">
        <v>45</v>
      </c>
      <c r="D16" s="5" t="s">
        <v>60</v>
      </c>
      <c r="E16" s="15">
        <v>0</v>
      </c>
      <c r="F16" s="15">
        <v>0</v>
      </c>
      <c r="G16">
        <f t="shared" si="0"/>
        <v>0</v>
      </c>
    </row>
    <row r="17" spans="1:7">
      <c r="A17" t="s">
        <v>44</v>
      </c>
      <c r="B17" t="s">
        <v>43</v>
      </c>
      <c r="C17" t="s">
        <v>45</v>
      </c>
      <c r="D17" s="5" t="s">
        <v>61</v>
      </c>
      <c r="E17" s="15">
        <v>0</v>
      </c>
      <c r="F17" s="15">
        <v>47</v>
      </c>
      <c r="G17">
        <f t="shared" si="0"/>
        <v>47</v>
      </c>
    </row>
    <row r="18" spans="1:7">
      <c r="A18" t="s">
        <v>44</v>
      </c>
      <c r="B18" t="s">
        <v>43</v>
      </c>
      <c r="C18" t="s">
        <v>45</v>
      </c>
      <c r="D18" s="5" t="s">
        <v>62</v>
      </c>
      <c r="E18" s="15">
        <v>0</v>
      </c>
      <c r="F18" s="15">
        <v>0</v>
      </c>
      <c r="G18">
        <f t="shared" si="0"/>
        <v>0</v>
      </c>
    </row>
    <row r="19" spans="1:7">
      <c r="A19" t="s">
        <v>44</v>
      </c>
      <c r="B19" t="s">
        <v>43</v>
      </c>
      <c r="C19" t="s">
        <v>45</v>
      </c>
      <c r="D19" s="2" t="s">
        <v>63</v>
      </c>
      <c r="E19" s="15">
        <v>0</v>
      </c>
      <c r="F19" s="15">
        <v>4</v>
      </c>
      <c r="G19">
        <f t="shared" si="0"/>
        <v>4</v>
      </c>
    </row>
    <row r="20" spans="1:7">
      <c r="A20" t="s">
        <v>44</v>
      </c>
      <c r="B20" t="s">
        <v>43</v>
      </c>
      <c r="C20" t="s">
        <v>45</v>
      </c>
      <c r="D20" s="2" t="s">
        <v>76</v>
      </c>
      <c r="E20" s="15">
        <v>0</v>
      </c>
      <c r="F20" s="15">
        <v>64</v>
      </c>
      <c r="G20">
        <f t="shared" si="0"/>
        <v>64</v>
      </c>
    </row>
    <row r="21" spans="1:7">
      <c r="A21" t="s">
        <v>44</v>
      </c>
      <c r="B21" t="s">
        <v>43</v>
      </c>
      <c r="C21" t="s">
        <v>45</v>
      </c>
      <c r="D21" s="2" t="s">
        <v>65</v>
      </c>
      <c r="E21" s="15">
        <v>0</v>
      </c>
      <c r="F21" s="15">
        <v>2</v>
      </c>
      <c r="G21">
        <f t="shared" si="0"/>
        <v>2</v>
      </c>
    </row>
    <row r="22" spans="1:7">
      <c r="A22" t="s">
        <v>44</v>
      </c>
      <c r="B22" t="s">
        <v>43</v>
      </c>
      <c r="C22" t="s">
        <v>45</v>
      </c>
      <c r="D22" s="2" t="s">
        <v>74</v>
      </c>
      <c r="E22" s="15">
        <v>0</v>
      </c>
      <c r="F22" s="15">
        <v>4</v>
      </c>
      <c r="G22">
        <f t="shared" si="0"/>
        <v>4</v>
      </c>
    </row>
    <row r="23" spans="1:7">
      <c r="A23" t="s">
        <v>44</v>
      </c>
      <c r="B23" t="s">
        <v>43</v>
      </c>
      <c r="C23" t="s">
        <v>45</v>
      </c>
      <c r="D23" s="2" t="s">
        <v>66</v>
      </c>
      <c r="E23" s="15">
        <v>0</v>
      </c>
      <c r="F23" s="15">
        <v>107</v>
      </c>
      <c r="G23">
        <f t="shared" si="0"/>
        <v>107</v>
      </c>
    </row>
    <row r="24" spans="1:7">
      <c r="A24" t="s">
        <v>44</v>
      </c>
      <c r="B24" t="s">
        <v>43</v>
      </c>
      <c r="C24" t="s">
        <v>45</v>
      </c>
      <c r="D24" s="2" t="s">
        <v>67</v>
      </c>
      <c r="E24" s="15">
        <v>0</v>
      </c>
      <c r="F24" s="15">
        <v>39</v>
      </c>
      <c r="G24">
        <f t="shared" si="0"/>
        <v>39</v>
      </c>
    </row>
    <row r="25" spans="1:7">
      <c r="A25" t="s">
        <v>44</v>
      </c>
      <c r="B25" t="s">
        <v>43</v>
      </c>
      <c r="C25" t="s">
        <v>45</v>
      </c>
      <c r="D25" s="2" t="s">
        <v>68</v>
      </c>
      <c r="E25" s="15">
        <v>0</v>
      </c>
      <c r="F25" s="15">
        <v>51</v>
      </c>
      <c r="G25">
        <f t="shared" si="0"/>
        <v>51</v>
      </c>
    </row>
    <row r="26" spans="1:7">
      <c r="A26" t="s">
        <v>44</v>
      </c>
      <c r="B26" t="s">
        <v>43</v>
      </c>
      <c r="C26" t="s">
        <v>45</v>
      </c>
      <c r="D26" s="5">
        <v>186.2</v>
      </c>
      <c r="E26" s="15">
        <v>0</v>
      </c>
      <c r="F26" s="15">
        <v>5</v>
      </c>
      <c r="G26">
        <f t="shared" si="0"/>
        <v>5</v>
      </c>
    </row>
    <row r="27" spans="1:7">
      <c r="A27" t="s">
        <v>44</v>
      </c>
      <c r="B27" t="s">
        <v>43</v>
      </c>
      <c r="C27" t="s">
        <v>45</v>
      </c>
      <c r="D27" s="2" t="s">
        <v>70</v>
      </c>
      <c r="E27" s="15">
        <v>0</v>
      </c>
      <c r="F27" s="15">
        <v>249</v>
      </c>
      <c r="G27">
        <f t="shared" si="0"/>
        <v>249</v>
      </c>
    </row>
    <row r="28" spans="1:7">
      <c r="A28" t="s">
        <v>44</v>
      </c>
      <c r="B28" t="s">
        <v>43</v>
      </c>
      <c r="C28" t="s">
        <v>45</v>
      </c>
      <c r="D28" s="2" t="s">
        <v>71</v>
      </c>
      <c r="E28" s="15">
        <v>140</v>
      </c>
      <c r="F28" s="15">
        <v>430</v>
      </c>
      <c r="G28">
        <f t="shared" si="0"/>
        <v>570</v>
      </c>
    </row>
    <row r="29" spans="1:7">
      <c r="A29" t="s">
        <v>44</v>
      </c>
      <c r="B29" t="s">
        <v>43</v>
      </c>
      <c r="C29" t="s">
        <v>45</v>
      </c>
      <c r="D29" s="2" t="s">
        <v>77</v>
      </c>
      <c r="E29" s="15">
        <v>313</v>
      </c>
      <c r="F29" s="15">
        <v>1465</v>
      </c>
      <c r="G29">
        <f t="shared" si="0"/>
        <v>1778</v>
      </c>
    </row>
    <row r="30" spans="1:7">
      <c r="A30" t="s">
        <v>44</v>
      </c>
      <c r="B30" t="s">
        <v>43</v>
      </c>
      <c r="C30" t="s">
        <v>45</v>
      </c>
      <c r="D30" s="2" t="s">
        <v>72</v>
      </c>
      <c r="E30" s="15">
        <v>0</v>
      </c>
      <c r="F30" s="15">
        <v>175</v>
      </c>
      <c r="G30">
        <f t="shared" si="0"/>
        <v>175</v>
      </c>
    </row>
    <row r="31" spans="1:7">
      <c r="A31" t="s">
        <v>44</v>
      </c>
      <c r="B31" t="s">
        <v>43</v>
      </c>
      <c r="C31" t="s">
        <v>45</v>
      </c>
      <c r="D31" s="2" t="s">
        <v>47</v>
      </c>
      <c r="E31" s="15">
        <v>2</v>
      </c>
      <c r="F31" s="15">
        <v>0</v>
      </c>
      <c r="G31">
        <f t="shared" si="0"/>
        <v>2</v>
      </c>
    </row>
    <row r="32" spans="1:7">
      <c r="A32" t="s">
        <v>78</v>
      </c>
      <c r="B32" t="s">
        <v>79</v>
      </c>
      <c r="C32" s="18" t="s">
        <v>80</v>
      </c>
      <c r="D32" s="5" t="s">
        <v>48</v>
      </c>
      <c r="E32" s="14">
        <v>152</v>
      </c>
      <c r="F32" s="14">
        <v>584</v>
      </c>
      <c r="G32">
        <f t="shared" si="0"/>
        <v>736</v>
      </c>
    </row>
    <row r="33" spans="1:7">
      <c r="A33" t="s">
        <v>78</v>
      </c>
      <c r="B33" t="s">
        <v>79</v>
      </c>
      <c r="C33" s="18" t="s">
        <v>80</v>
      </c>
      <c r="D33" s="5" t="s">
        <v>49</v>
      </c>
      <c r="E33" s="14">
        <v>0</v>
      </c>
      <c r="F33" s="14">
        <v>15</v>
      </c>
      <c r="G33">
        <f t="shared" si="0"/>
        <v>15</v>
      </c>
    </row>
    <row r="34" spans="1:7">
      <c r="A34" t="s">
        <v>78</v>
      </c>
      <c r="B34" t="s">
        <v>79</v>
      </c>
      <c r="C34" s="18" t="s">
        <v>80</v>
      </c>
      <c r="D34" s="5" t="s">
        <v>50</v>
      </c>
      <c r="E34" s="14">
        <v>16</v>
      </c>
      <c r="F34" s="14">
        <v>0</v>
      </c>
      <c r="G34">
        <f t="shared" si="0"/>
        <v>16</v>
      </c>
    </row>
    <row r="35" spans="1:7">
      <c r="A35" t="s">
        <v>78</v>
      </c>
      <c r="B35" t="s">
        <v>79</v>
      </c>
      <c r="C35" s="18" t="s">
        <v>80</v>
      </c>
      <c r="D35" s="5" t="s">
        <v>51</v>
      </c>
      <c r="E35" s="14">
        <v>3</v>
      </c>
      <c r="F35" s="14">
        <v>0</v>
      </c>
      <c r="G35">
        <f t="shared" si="0"/>
        <v>3</v>
      </c>
    </row>
    <row r="36" spans="1:7">
      <c r="A36" t="s">
        <v>78</v>
      </c>
      <c r="B36" t="s">
        <v>79</v>
      </c>
      <c r="C36" s="18" t="s">
        <v>80</v>
      </c>
      <c r="D36" s="5" t="s">
        <v>81</v>
      </c>
      <c r="E36" s="14">
        <v>0</v>
      </c>
      <c r="F36" s="14">
        <v>1</v>
      </c>
      <c r="G36">
        <f t="shared" si="0"/>
        <v>1</v>
      </c>
    </row>
    <row r="37" spans="1:7">
      <c r="A37" t="s">
        <v>78</v>
      </c>
      <c r="B37" t="s">
        <v>79</v>
      </c>
      <c r="C37" s="18" t="s">
        <v>80</v>
      </c>
      <c r="D37" s="5" t="s">
        <v>52</v>
      </c>
      <c r="E37" s="14">
        <v>0</v>
      </c>
      <c r="F37" s="14">
        <v>2</v>
      </c>
      <c r="G37">
        <f t="shared" si="0"/>
        <v>2</v>
      </c>
    </row>
    <row r="38" spans="1:7">
      <c r="A38" t="s">
        <v>78</v>
      </c>
      <c r="B38" t="s">
        <v>79</v>
      </c>
      <c r="C38" s="18" t="s">
        <v>80</v>
      </c>
      <c r="D38" s="5" t="s">
        <v>75</v>
      </c>
      <c r="E38" s="14">
        <v>0</v>
      </c>
      <c r="F38" s="14">
        <v>2</v>
      </c>
      <c r="G38">
        <f t="shared" si="0"/>
        <v>2</v>
      </c>
    </row>
    <row r="39" spans="1:7">
      <c r="A39" t="s">
        <v>78</v>
      </c>
      <c r="B39" t="s">
        <v>79</v>
      </c>
      <c r="C39" s="18" t="s">
        <v>80</v>
      </c>
      <c r="D39" s="5" t="s">
        <v>53</v>
      </c>
      <c r="E39" s="14">
        <v>0</v>
      </c>
      <c r="F39" s="14">
        <v>364</v>
      </c>
      <c r="G39">
        <f t="shared" si="0"/>
        <v>364</v>
      </c>
    </row>
    <row r="40" spans="1:7">
      <c r="A40" t="s">
        <v>78</v>
      </c>
      <c r="B40" t="s">
        <v>79</v>
      </c>
      <c r="C40" s="18" t="s">
        <v>80</v>
      </c>
      <c r="D40" s="5" t="s">
        <v>54</v>
      </c>
      <c r="E40" s="14">
        <v>0</v>
      </c>
      <c r="F40" s="14">
        <v>62</v>
      </c>
      <c r="G40">
        <f t="shared" si="0"/>
        <v>62</v>
      </c>
    </row>
    <row r="41" spans="1:7">
      <c r="A41" t="s">
        <v>78</v>
      </c>
      <c r="B41" t="s">
        <v>79</v>
      </c>
      <c r="C41" s="18" t="s">
        <v>80</v>
      </c>
      <c r="D41" s="5" t="s">
        <v>55</v>
      </c>
      <c r="E41" s="14">
        <v>0</v>
      </c>
      <c r="F41" s="14">
        <v>55</v>
      </c>
      <c r="G41">
        <f t="shared" si="0"/>
        <v>55</v>
      </c>
    </row>
    <row r="42" spans="1:7">
      <c r="A42" t="s">
        <v>78</v>
      </c>
      <c r="B42" t="s">
        <v>79</v>
      </c>
      <c r="C42" s="18" t="s">
        <v>80</v>
      </c>
      <c r="D42" s="5" t="s">
        <v>56</v>
      </c>
      <c r="E42" s="14">
        <v>0</v>
      </c>
      <c r="F42" s="14">
        <v>63</v>
      </c>
      <c r="G42">
        <f t="shared" si="0"/>
        <v>63</v>
      </c>
    </row>
    <row r="43" spans="1:7">
      <c r="A43" t="s">
        <v>78</v>
      </c>
      <c r="B43" t="s">
        <v>79</v>
      </c>
      <c r="C43" s="18" t="s">
        <v>80</v>
      </c>
      <c r="D43" s="5" t="s">
        <v>57</v>
      </c>
      <c r="E43" s="14">
        <v>0</v>
      </c>
      <c r="F43" s="14">
        <v>8</v>
      </c>
      <c r="G43">
        <f t="shared" si="0"/>
        <v>8</v>
      </c>
    </row>
    <row r="44" spans="1:7">
      <c r="A44" t="s">
        <v>78</v>
      </c>
      <c r="B44" t="s">
        <v>79</v>
      </c>
      <c r="C44" s="18" t="s">
        <v>80</v>
      </c>
      <c r="D44" s="5" t="s">
        <v>58</v>
      </c>
      <c r="E44" s="14">
        <v>0</v>
      </c>
      <c r="F44" s="14">
        <v>90</v>
      </c>
      <c r="G44">
        <f t="shared" si="0"/>
        <v>90</v>
      </c>
    </row>
    <row r="45" spans="1:7">
      <c r="A45" t="s">
        <v>78</v>
      </c>
      <c r="B45" t="s">
        <v>79</v>
      </c>
      <c r="C45" s="18" t="s">
        <v>80</v>
      </c>
      <c r="D45" s="5" t="s">
        <v>73</v>
      </c>
      <c r="E45" s="14">
        <v>0</v>
      </c>
      <c r="F45" s="14">
        <v>2</v>
      </c>
      <c r="G45">
        <f t="shared" si="0"/>
        <v>2</v>
      </c>
    </row>
    <row r="46" spans="1:7">
      <c r="A46" t="s">
        <v>78</v>
      </c>
      <c r="B46" t="s">
        <v>79</v>
      </c>
      <c r="C46" s="18" t="s">
        <v>80</v>
      </c>
      <c r="D46" s="5" t="s">
        <v>59</v>
      </c>
      <c r="E46" s="14">
        <v>0</v>
      </c>
      <c r="F46" s="14">
        <v>6</v>
      </c>
      <c r="G46">
        <f t="shared" si="0"/>
        <v>6</v>
      </c>
    </row>
    <row r="47" spans="1:7">
      <c r="A47" t="s">
        <v>78</v>
      </c>
      <c r="B47" t="s">
        <v>79</v>
      </c>
      <c r="C47" s="18" t="s">
        <v>80</v>
      </c>
      <c r="D47" s="5" t="s">
        <v>60</v>
      </c>
      <c r="E47" s="14">
        <v>0</v>
      </c>
      <c r="F47" s="14">
        <v>2</v>
      </c>
      <c r="G47">
        <f t="shared" si="0"/>
        <v>2</v>
      </c>
    </row>
    <row r="48" spans="1:7">
      <c r="A48" t="s">
        <v>78</v>
      </c>
      <c r="B48" t="s">
        <v>79</v>
      </c>
      <c r="C48" s="18" t="s">
        <v>80</v>
      </c>
      <c r="D48" s="5" t="s">
        <v>61</v>
      </c>
      <c r="E48" s="14">
        <v>0</v>
      </c>
      <c r="F48" s="14">
        <v>4</v>
      </c>
      <c r="G48">
        <f t="shared" si="0"/>
        <v>4</v>
      </c>
    </row>
    <row r="49" spans="1:8">
      <c r="A49" t="s">
        <v>78</v>
      </c>
      <c r="B49" t="s">
        <v>79</v>
      </c>
      <c r="C49" s="18" t="s">
        <v>80</v>
      </c>
      <c r="D49" s="5" t="s">
        <v>62</v>
      </c>
      <c r="E49" s="14">
        <v>0</v>
      </c>
      <c r="F49" s="14">
        <v>140</v>
      </c>
      <c r="G49">
        <f t="shared" si="0"/>
        <v>140</v>
      </c>
    </row>
    <row r="50" spans="1:8">
      <c r="A50" t="s">
        <v>78</v>
      </c>
      <c r="B50" t="s">
        <v>79</v>
      </c>
      <c r="C50" s="18" t="s">
        <v>80</v>
      </c>
      <c r="D50" s="5" t="s">
        <v>63</v>
      </c>
      <c r="E50" s="14">
        <v>0</v>
      </c>
      <c r="F50" s="14">
        <v>9</v>
      </c>
      <c r="G50">
        <f t="shared" si="0"/>
        <v>9</v>
      </c>
    </row>
    <row r="51" spans="1:8">
      <c r="A51" t="s">
        <v>78</v>
      </c>
      <c r="B51" t="s">
        <v>79</v>
      </c>
      <c r="C51" s="18" t="s">
        <v>80</v>
      </c>
      <c r="D51" s="5" t="s">
        <v>64</v>
      </c>
      <c r="E51" s="14">
        <v>0</v>
      </c>
      <c r="F51" s="14">
        <v>60</v>
      </c>
      <c r="G51">
        <f t="shared" si="0"/>
        <v>60</v>
      </c>
    </row>
    <row r="52" spans="1:8">
      <c r="A52" t="s">
        <v>78</v>
      </c>
      <c r="B52" t="s">
        <v>79</v>
      </c>
      <c r="C52" s="18" t="s">
        <v>80</v>
      </c>
      <c r="D52" s="5" t="s">
        <v>65</v>
      </c>
      <c r="E52" s="14">
        <v>0</v>
      </c>
      <c r="F52" s="14">
        <v>1</v>
      </c>
      <c r="G52">
        <f t="shared" si="0"/>
        <v>1</v>
      </c>
    </row>
    <row r="53" spans="1:8">
      <c r="A53" t="s">
        <v>78</v>
      </c>
      <c r="B53" t="s">
        <v>79</v>
      </c>
      <c r="C53" s="18" t="s">
        <v>80</v>
      </c>
      <c r="D53" s="5" t="s">
        <v>66</v>
      </c>
      <c r="E53" s="14">
        <v>0</v>
      </c>
      <c r="F53" s="14">
        <v>67</v>
      </c>
      <c r="G53">
        <f t="shared" si="0"/>
        <v>67</v>
      </c>
    </row>
    <row r="54" spans="1:8">
      <c r="A54" t="s">
        <v>78</v>
      </c>
      <c r="B54" t="s">
        <v>79</v>
      </c>
      <c r="C54" s="18" t="s">
        <v>80</v>
      </c>
      <c r="D54" s="5" t="s">
        <v>67</v>
      </c>
      <c r="E54" s="14">
        <v>0</v>
      </c>
      <c r="F54" s="14">
        <v>119</v>
      </c>
      <c r="G54">
        <f t="shared" si="0"/>
        <v>119</v>
      </c>
    </row>
    <row r="55" spans="1:8">
      <c r="A55" t="s">
        <v>78</v>
      </c>
      <c r="B55" t="s">
        <v>79</v>
      </c>
      <c r="C55" s="18" t="s">
        <v>80</v>
      </c>
      <c r="D55" s="5" t="s">
        <v>68</v>
      </c>
      <c r="E55" s="14">
        <v>0</v>
      </c>
      <c r="F55" s="14">
        <v>23</v>
      </c>
      <c r="G55">
        <f t="shared" si="0"/>
        <v>23</v>
      </c>
    </row>
    <row r="56" spans="1:8">
      <c r="A56" t="s">
        <v>78</v>
      </c>
      <c r="B56" t="s">
        <v>79</v>
      </c>
      <c r="C56" s="18" t="s">
        <v>80</v>
      </c>
      <c r="D56" s="5" t="s">
        <v>69</v>
      </c>
      <c r="E56" s="14">
        <v>7</v>
      </c>
      <c r="F56" s="14">
        <v>7</v>
      </c>
      <c r="G56">
        <f t="shared" si="0"/>
        <v>14</v>
      </c>
    </row>
    <row r="57" spans="1:8">
      <c r="A57" t="s">
        <v>78</v>
      </c>
      <c r="B57" t="s">
        <v>79</v>
      </c>
      <c r="C57" s="18" t="s">
        <v>80</v>
      </c>
      <c r="D57" s="5" t="s">
        <v>70</v>
      </c>
      <c r="E57" s="14">
        <v>11</v>
      </c>
      <c r="F57" s="14">
        <v>102</v>
      </c>
      <c r="G57">
        <f t="shared" si="0"/>
        <v>113</v>
      </c>
    </row>
    <row r="58" spans="1:8">
      <c r="A58" t="s">
        <v>78</v>
      </c>
      <c r="B58" t="s">
        <v>79</v>
      </c>
      <c r="C58" s="18" t="s">
        <v>80</v>
      </c>
      <c r="D58" s="5" t="s">
        <v>71</v>
      </c>
      <c r="E58" s="14">
        <v>224</v>
      </c>
      <c r="F58" s="14">
        <v>851</v>
      </c>
      <c r="G58">
        <f t="shared" si="0"/>
        <v>1075</v>
      </c>
    </row>
    <row r="59" spans="1:8">
      <c r="A59" t="s">
        <v>78</v>
      </c>
      <c r="B59" t="s">
        <v>79</v>
      </c>
      <c r="C59" s="18" t="s">
        <v>80</v>
      </c>
      <c r="D59" s="5" t="s">
        <v>72</v>
      </c>
      <c r="E59" s="14">
        <v>22</v>
      </c>
      <c r="F59" s="14">
        <v>26</v>
      </c>
      <c r="G59">
        <f t="shared" si="0"/>
        <v>48</v>
      </c>
    </row>
    <row r="60" spans="1:8">
      <c r="A60" t="s">
        <v>85</v>
      </c>
      <c r="B60" t="s">
        <v>86</v>
      </c>
      <c r="C60" s="34" t="s">
        <v>84</v>
      </c>
      <c r="D60" s="5" t="s">
        <v>69</v>
      </c>
      <c r="E60" s="14">
        <v>5</v>
      </c>
      <c r="F60" s="14">
        <v>13</v>
      </c>
      <c r="G60">
        <f t="shared" si="0"/>
        <v>18</v>
      </c>
      <c r="H60" t="s">
        <v>168</v>
      </c>
    </row>
    <row r="61" spans="1:8">
      <c r="A61" t="s">
        <v>85</v>
      </c>
      <c r="B61" t="s">
        <v>86</v>
      </c>
      <c r="C61" s="34" t="s">
        <v>84</v>
      </c>
      <c r="D61" s="5" t="s">
        <v>71</v>
      </c>
      <c r="E61" s="14">
        <v>316</v>
      </c>
      <c r="F61" s="14">
        <v>939</v>
      </c>
      <c r="G61">
        <f t="shared" si="0"/>
        <v>1255</v>
      </c>
      <c r="H61" t="s">
        <v>168</v>
      </c>
    </row>
    <row r="62" spans="1:8">
      <c r="A62" t="s">
        <v>85</v>
      </c>
      <c r="B62" t="s">
        <v>86</v>
      </c>
      <c r="C62" s="34" t="s">
        <v>84</v>
      </c>
      <c r="D62" s="5" t="s">
        <v>77</v>
      </c>
      <c r="E62" s="14">
        <v>450</v>
      </c>
      <c r="F62" s="14">
        <v>974</v>
      </c>
      <c r="G62">
        <f t="shared" si="0"/>
        <v>1424</v>
      </c>
      <c r="H62" t="s">
        <v>168</v>
      </c>
    </row>
    <row r="63" spans="1:8">
      <c r="A63" t="s">
        <v>85</v>
      </c>
      <c r="B63" t="s">
        <v>86</v>
      </c>
      <c r="C63" s="34" t="s">
        <v>84</v>
      </c>
      <c r="D63" s="5" t="s">
        <v>50</v>
      </c>
      <c r="E63" s="14">
        <v>10</v>
      </c>
      <c r="F63" s="14">
        <v>0</v>
      </c>
      <c r="G63">
        <f t="shared" si="0"/>
        <v>10</v>
      </c>
    </row>
    <row r="64" spans="1:8">
      <c r="A64" t="s">
        <v>85</v>
      </c>
      <c r="B64" t="s">
        <v>86</v>
      </c>
      <c r="C64" s="34" t="s">
        <v>84</v>
      </c>
      <c r="D64" s="5" t="s">
        <v>51</v>
      </c>
      <c r="E64" s="14" t="s">
        <v>107</v>
      </c>
      <c r="F64" s="14">
        <v>0</v>
      </c>
      <c r="G64">
        <f t="shared" si="0"/>
        <v>0</v>
      </c>
    </row>
    <row r="65" spans="1:7">
      <c r="A65" t="s">
        <v>85</v>
      </c>
      <c r="B65" t="s">
        <v>86</v>
      </c>
      <c r="C65" s="34" t="s">
        <v>84</v>
      </c>
      <c r="D65" s="5" t="s">
        <v>53</v>
      </c>
      <c r="E65" s="14">
        <v>0</v>
      </c>
      <c r="F65" s="14">
        <v>11</v>
      </c>
      <c r="G65">
        <f t="shared" si="0"/>
        <v>11</v>
      </c>
    </row>
    <row r="66" spans="1:7">
      <c r="A66" t="s">
        <v>85</v>
      </c>
      <c r="B66" t="s">
        <v>86</v>
      </c>
      <c r="C66" s="34" t="s">
        <v>84</v>
      </c>
      <c r="D66" s="5" t="s">
        <v>54</v>
      </c>
      <c r="E66" s="14">
        <v>0</v>
      </c>
      <c r="F66" s="14">
        <v>60</v>
      </c>
      <c r="G66">
        <f t="shared" si="0"/>
        <v>60</v>
      </c>
    </row>
    <row r="67" spans="1:7">
      <c r="A67" t="s">
        <v>85</v>
      </c>
      <c r="B67" t="s">
        <v>86</v>
      </c>
      <c r="C67" s="34" t="s">
        <v>84</v>
      </c>
      <c r="D67" s="5" t="s">
        <v>63</v>
      </c>
      <c r="E67" s="14">
        <v>0</v>
      </c>
      <c r="F67" s="14" t="s">
        <v>107</v>
      </c>
      <c r="G67">
        <f t="shared" si="0"/>
        <v>0</v>
      </c>
    </row>
    <row r="68" spans="1:7">
      <c r="A68" t="s">
        <v>85</v>
      </c>
      <c r="B68" t="s">
        <v>86</v>
      </c>
      <c r="C68" s="34" t="s">
        <v>84</v>
      </c>
      <c r="D68" s="5" t="s">
        <v>64</v>
      </c>
      <c r="E68" s="14">
        <v>0</v>
      </c>
      <c r="F68" s="14">
        <v>24</v>
      </c>
      <c r="G68">
        <f t="shared" si="0"/>
        <v>24</v>
      </c>
    </row>
    <row r="69" spans="1:7">
      <c r="A69" t="s">
        <v>85</v>
      </c>
      <c r="B69" t="s">
        <v>86</v>
      </c>
      <c r="C69" s="34" t="s">
        <v>84</v>
      </c>
      <c r="D69" s="5" t="s">
        <v>66</v>
      </c>
      <c r="E69" s="14">
        <v>0</v>
      </c>
      <c r="F69" s="14">
        <v>21</v>
      </c>
      <c r="G69">
        <f t="shared" si="0"/>
        <v>21</v>
      </c>
    </row>
    <row r="70" spans="1:7">
      <c r="A70" t="s">
        <v>85</v>
      </c>
      <c r="B70" t="s">
        <v>86</v>
      </c>
      <c r="C70" s="34" t="s">
        <v>84</v>
      </c>
      <c r="D70" s="5" t="s">
        <v>67</v>
      </c>
      <c r="E70" s="14">
        <v>0</v>
      </c>
      <c r="F70" s="14">
        <v>9</v>
      </c>
      <c r="G70">
        <f t="shared" si="0"/>
        <v>9</v>
      </c>
    </row>
    <row r="71" spans="1:7">
      <c r="A71" t="s">
        <v>85</v>
      </c>
      <c r="B71" t="s">
        <v>86</v>
      </c>
      <c r="C71" s="34" t="s">
        <v>84</v>
      </c>
      <c r="D71" s="5" t="s">
        <v>68</v>
      </c>
      <c r="E71" s="14">
        <v>0</v>
      </c>
      <c r="F71" s="14" t="s">
        <v>107</v>
      </c>
      <c r="G71">
        <f t="shared" si="0"/>
        <v>0</v>
      </c>
    </row>
    <row r="72" spans="1:7">
      <c r="A72" t="s">
        <v>85</v>
      </c>
      <c r="B72" t="s">
        <v>86</v>
      </c>
      <c r="C72" s="34" t="s">
        <v>84</v>
      </c>
      <c r="D72" s="5" t="s">
        <v>72</v>
      </c>
      <c r="E72" s="14">
        <v>0</v>
      </c>
      <c r="F72" s="14">
        <v>31</v>
      </c>
      <c r="G72">
        <f t="shared" si="0"/>
        <v>31</v>
      </c>
    </row>
    <row r="73" spans="1:7">
      <c r="A73" t="s">
        <v>85</v>
      </c>
      <c r="B73" t="s">
        <v>86</v>
      </c>
      <c r="C73" s="34" t="s">
        <v>84</v>
      </c>
      <c r="D73" s="5" t="s">
        <v>169</v>
      </c>
      <c r="E73" s="22">
        <v>2</v>
      </c>
      <c r="F73" s="22">
        <v>7</v>
      </c>
      <c r="G73">
        <v>9</v>
      </c>
    </row>
    <row r="74" spans="1:7">
      <c r="A74" t="s">
        <v>85</v>
      </c>
      <c r="B74" t="s">
        <v>86</v>
      </c>
      <c r="C74" s="34" t="s">
        <v>84</v>
      </c>
      <c r="D74" s="5" t="s">
        <v>48</v>
      </c>
      <c r="E74" s="22">
        <v>12</v>
      </c>
      <c r="F74" s="22">
        <v>23</v>
      </c>
      <c r="G74">
        <v>35</v>
      </c>
    </row>
    <row r="75" spans="1:7">
      <c r="A75" t="s">
        <v>85</v>
      </c>
      <c r="B75" t="s">
        <v>86</v>
      </c>
      <c r="C75" s="34" t="s">
        <v>84</v>
      </c>
      <c r="D75" s="5" t="s">
        <v>49</v>
      </c>
      <c r="E75" s="22">
        <v>8</v>
      </c>
      <c r="F75" s="22">
        <v>32</v>
      </c>
      <c r="G75">
        <v>40</v>
      </c>
    </row>
    <row r="76" spans="1:7">
      <c r="A76" t="s">
        <v>85</v>
      </c>
      <c r="B76" t="s">
        <v>86</v>
      </c>
      <c r="C76" s="34" t="s">
        <v>84</v>
      </c>
      <c r="D76" s="5" t="s">
        <v>55</v>
      </c>
      <c r="E76" s="22">
        <v>0</v>
      </c>
      <c r="F76" s="23">
        <v>46</v>
      </c>
      <c r="G76">
        <f t="shared" si="0"/>
        <v>46</v>
      </c>
    </row>
    <row r="77" spans="1:7">
      <c r="A77" t="s">
        <v>85</v>
      </c>
      <c r="B77" t="s">
        <v>86</v>
      </c>
      <c r="C77" s="34" t="s">
        <v>84</v>
      </c>
      <c r="D77" s="5" t="s">
        <v>56</v>
      </c>
      <c r="E77" s="14">
        <v>0</v>
      </c>
      <c r="F77">
        <v>74</v>
      </c>
      <c r="G77">
        <f t="shared" si="0"/>
        <v>74</v>
      </c>
    </row>
    <row r="78" spans="1:7">
      <c r="A78" t="s">
        <v>85</v>
      </c>
      <c r="B78" t="s">
        <v>86</v>
      </c>
      <c r="C78" s="34" t="s">
        <v>84</v>
      </c>
      <c r="D78" s="5" t="s">
        <v>57</v>
      </c>
      <c r="E78" s="14">
        <v>0</v>
      </c>
      <c r="F78">
        <v>4</v>
      </c>
      <c r="G78">
        <f t="shared" si="0"/>
        <v>4</v>
      </c>
    </row>
    <row r="79" spans="1:7">
      <c r="A79" t="s">
        <v>85</v>
      </c>
      <c r="B79" t="s">
        <v>86</v>
      </c>
      <c r="C79" s="34" t="s">
        <v>84</v>
      </c>
      <c r="D79" s="5" t="s">
        <v>58</v>
      </c>
      <c r="E79" s="14">
        <v>0</v>
      </c>
      <c r="F79">
        <v>98</v>
      </c>
      <c r="G79">
        <f t="shared" si="0"/>
        <v>98</v>
      </c>
    </row>
    <row r="80" spans="1:7">
      <c r="A80" t="s">
        <v>85</v>
      </c>
      <c r="B80" t="s">
        <v>86</v>
      </c>
      <c r="C80" s="34" t="s">
        <v>84</v>
      </c>
      <c r="D80" s="5" t="s">
        <v>73</v>
      </c>
      <c r="E80" s="14">
        <v>0</v>
      </c>
      <c r="F80">
        <v>2</v>
      </c>
      <c r="G80">
        <f t="shared" si="0"/>
        <v>2</v>
      </c>
    </row>
    <row r="81" spans="1:8">
      <c r="A81" t="s">
        <v>85</v>
      </c>
      <c r="B81" t="s">
        <v>86</v>
      </c>
      <c r="C81" s="34" t="s">
        <v>84</v>
      </c>
      <c r="D81" s="5" t="s">
        <v>59</v>
      </c>
      <c r="E81" s="14">
        <v>0</v>
      </c>
      <c r="F81">
        <v>1</v>
      </c>
      <c r="G81">
        <f t="shared" si="0"/>
        <v>1</v>
      </c>
    </row>
    <row r="82" spans="1:8">
      <c r="A82" t="s">
        <v>85</v>
      </c>
      <c r="B82" t="s">
        <v>86</v>
      </c>
      <c r="C82" s="34" t="s">
        <v>84</v>
      </c>
      <c r="D82" s="5" t="s">
        <v>60</v>
      </c>
      <c r="E82" s="14">
        <v>0</v>
      </c>
      <c r="F82">
        <v>2</v>
      </c>
      <c r="G82">
        <f t="shared" si="0"/>
        <v>2</v>
      </c>
    </row>
    <row r="83" spans="1:8">
      <c r="A83" t="s">
        <v>85</v>
      </c>
      <c r="B83" t="s">
        <v>86</v>
      </c>
      <c r="C83" s="34" t="s">
        <v>84</v>
      </c>
      <c r="D83" s="5" t="s">
        <v>61</v>
      </c>
      <c r="E83" s="14">
        <v>0</v>
      </c>
      <c r="F83">
        <v>4</v>
      </c>
      <c r="G83">
        <f t="shared" si="0"/>
        <v>4</v>
      </c>
    </row>
    <row r="84" spans="1:8">
      <c r="A84" t="s">
        <v>85</v>
      </c>
      <c r="B84" t="s">
        <v>86</v>
      </c>
      <c r="C84" s="34" t="s">
        <v>84</v>
      </c>
      <c r="D84" s="5" t="s">
        <v>62</v>
      </c>
      <c r="E84" s="14">
        <v>1</v>
      </c>
      <c r="F84">
        <v>46</v>
      </c>
      <c r="G84">
        <f t="shared" si="0"/>
        <v>47</v>
      </c>
    </row>
    <row r="85" spans="1:8" s="54" customFormat="1">
      <c r="A85" s="54" t="s">
        <v>85</v>
      </c>
      <c r="B85" s="54" t="s">
        <v>86</v>
      </c>
      <c r="C85" s="55" t="s">
        <v>84</v>
      </c>
      <c r="D85" s="56" t="s">
        <v>70</v>
      </c>
      <c r="E85" s="57">
        <v>21</v>
      </c>
      <c r="F85" s="57">
        <v>223</v>
      </c>
      <c r="G85" s="54">
        <f t="shared" si="0"/>
        <v>244</v>
      </c>
      <c r="H85" s="54" t="s">
        <v>170</v>
      </c>
    </row>
    <row r="86" spans="1:8">
      <c r="A86" t="s">
        <v>87</v>
      </c>
      <c r="B86" t="s">
        <v>87</v>
      </c>
      <c r="C86" s="18" t="s">
        <v>88</v>
      </c>
      <c r="D86" s="5" t="s">
        <v>52</v>
      </c>
      <c r="E86" s="14">
        <v>0</v>
      </c>
      <c r="F86" s="14">
        <v>31</v>
      </c>
      <c r="G86">
        <f t="shared" si="0"/>
        <v>31</v>
      </c>
    </row>
    <row r="87" spans="1:8">
      <c r="A87" t="s">
        <v>87</v>
      </c>
      <c r="B87" t="s">
        <v>87</v>
      </c>
      <c r="C87" s="18" t="s">
        <v>88</v>
      </c>
      <c r="D87" s="5" t="s">
        <v>75</v>
      </c>
      <c r="E87" s="14">
        <v>0</v>
      </c>
      <c r="F87" s="14">
        <v>0</v>
      </c>
      <c r="G87">
        <f t="shared" si="0"/>
        <v>0</v>
      </c>
    </row>
    <row r="88" spans="1:8">
      <c r="A88" t="s">
        <v>87</v>
      </c>
      <c r="B88" t="s">
        <v>87</v>
      </c>
      <c r="C88" s="18" t="s">
        <v>88</v>
      </c>
      <c r="D88" s="5" t="s">
        <v>53</v>
      </c>
      <c r="E88" s="14">
        <v>0</v>
      </c>
      <c r="F88" s="14">
        <v>2255</v>
      </c>
      <c r="G88">
        <f t="shared" si="0"/>
        <v>2255</v>
      </c>
    </row>
    <row r="89" spans="1:8">
      <c r="A89" t="s">
        <v>87</v>
      </c>
      <c r="B89" t="s">
        <v>87</v>
      </c>
      <c r="C89" s="18" t="s">
        <v>88</v>
      </c>
      <c r="D89" s="5" t="s">
        <v>89</v>
      </c>
      <c r="E89" s="14">
        <v>0</v>
      </c>
      <c r="F89" s="14">
        <v>636</v>
      </c>
      <c r="G89">
        <f t="shared" si="0"/>
        <v>636</v>
      </c>
    </row>
    <row r="90" spans="1:8">
      <c r="A90" t="s">
        <v>87</v>
      </c>
      <c r="B90" t="s">
        <v>87</v>
      </c>
      <c r="C90" s="18" t="s">
        <v>88</v>
      </c>
      <c r="D90" s="5" t="s">
        <v>55</v>
      </c>
      <c r="E90" s="14">
        <v>0</v>
      </c>
      <c r="F90" s="14">
        <v>1061</v>
      </c>
      <c r="G90">
        <f t="shared" si="0"/>
        <v>1061</v>
      </c>
    </row>
    <row r="91" spans="1:8">
      <c r="A91" t="s">
        <v>87</v>
      </c>
      <c r="B91" t="s">
        <v>87</v>
      </c>
      <c r="C91" s="18" t="s">
        <v>88</v>
      </c>
      <c r="D91" s="5" t="s">
        <v>56</v>
      </c>
      <c r="E91" s="14">
        <v>0</v>
      </c>
      <c r="F91" s="14">
        <v>732</v>
      </c>
      <c r="G91">
        <f t="shared" si="0"/>
        <v>732</v>
      </c>
    </row>
    <row r="92" spans="1:8">
      <c r="A92" t="s">
        <v>87</v>
      </c>
      <c r="B92" t="s">
        <v>87</v>
      </c>
      <c r="C92" s="18" t="s">
        <v>88</v>
      </c>
      <c r="D92" s="5" t="s">
        <v>57</v>
      </c>
      <c r="E92" s="14">
        <v>0</v>
      </c>
      <c r="F92" s="14">
        <v>75</v>
      </c>
      <c r="G92">
        <f t="shared" si="0"/>
        <v>75</v>
      </c>
    </row>
    <row r="93" spans="1:8">
      <c r="A93" t="s">
        <v>87</v>
      </c>
      <c r="B93" t="s">
        <v>87</v>
      </c>
      <c r="C93" s="18" t="s">
        <v>88</v>
      </c>
      <c r="D93" s="5" t="s">
        <v>58</v>
      </c>
      <c r="E93" s="14">
        <v>0</v>
      </c>
      <c r="F93" s="14">
        <v>611</v>
      </c>
      <c r="G93">
        <f t="shared" ref="G93:G113" si="1">SUM(E93:F93)</f>
        <v>611</v>
      </c>
    </row>
    <row r="94" spans="1:8">
      <c r="A94" t="s">
        <v>87</v>
      </c>
      <c r="B94" t="s">
        <v>87</v>
      </c>
      <c r="C94" s="18" t="s">
        <v>88</v>
      </c>
      <c r="D94" s="5" t="s">
        <v>73</v>
      </c>
      <c r="E94" s="14">
        <v>0</v>
      </c>
      <c r="F94" s="14">
        <v>84</v>
      </c>
      <c r="G94">
        <f t="shared" si="1"/>
        <v>84</v>
      </c>
    </row>
    <row r="95" spans="1:8">
      <c r="A95" t="s">
        <v>87</v>
      </c>
      <c r="B95" t="s">
        <v>87</v>
      </c>
      <c r="C95" s="18" t="s">
        <v>88</v>
      </c>
      <c r="D95" s="5" t="s">
        <v>59</v>
      </c>
      <c r="E95" s="14">
        <v>0</v>
      </c>
      <c r="F95" s="14">
        <v>36</v>
      </c>
      <c r="G95">
        <f t="shared" si="1"/>
        <v>36</v>
      </c>
    </row>
    <row r="96" spans="1:8">
      <c r="A96" t="s">
        <v>87</v>
      </c>
      <c r="B96" t="s">
        <v>87</v>
      </c>
      <c r="C96" s="18" t="s">
        <v>88</v>
      </c>
      <c r="D96" s="5" t="s">
        <v>60</v>
      </c>
      <c r="E96" s="14">
        <v>0</v>
      </c>
      <c r="F96" s="14">
        <v>23</v>
      </c>
      <c r="G96">
        <f t="shared" si="1"/>
        <v>23</v>
      </c>
    </row>
    <row r="97" spans="1:7">
      <c r="A97" t="s">
        <v>87</v>
      </c>
      <c r="B97" t="s">
        <v>87</v>
      </c>
      <c r="C97" s="18" t="s">
        <v>88</v>
      </c>
      <c r="D97" s="5" t="s">
        <v>61</v>
      </c>
      <c r="E97" s="14">
        <v>0</v>
      </c>
      <c r="F97" s="14">
        <v>201</v>
      </c>
      <c r="G97">
        <f t="shared" si="1"/>
        <v>201</v>
      </c>
    </row>
    <row r="98" spans="1:7">
      <c r="A98" t="s">
        <v>87</v>
      </c>
      <c r="B98" t="s">
        <v>87</v>
      </c>
      <c r="C98" s="18" t="s">
        <v>88</v>
      </c>
      <c r="D98" s="5" t="s">
        <v>62</v>
      </c>
      <c r="E98" s="14">
        <v>0</v>
      </c>
      <c r="F98" s="14">
        <v>1159</v>
      </c>
      <c r="G98">
        <f t="shared" si="1"/>
        <v>1159</v>
      </c>
    </row>
    <row r="99" spans="1:7">
      <c r="A99" t="s">
        <v>87</v>
      </c>
      <c r="B99" t="s">
        <v>87</v>
      </c>
      <c r="C99" s="18" t="s">
        <v>88</v>
      </c>
      <c r="D99" s="5" t="s">
        <v>63</v>
      </c>
      <c r="E99" s="14">
        <v>0</v>
      </c>
      <c r="F99" s="14">
        <v>35</v>
      </c>
      <c r="G99">
        <f t="shared" si="1"/>
        <v>35</v>
      </c>
    </row>
    <row r="100" spans="1:7">
      <c r="A100" t="s">
        <v>87</v>
      </c>
      <c r="B100" t="s">
        <v>87</v>
      </c>
      <c r="C100" s="18" t="s">
        <v>88</v>
      </c>
      <c r="D100" s="5" t="s">
        <v>90</v>
      </c>
      <c r="E100" s="14">
        <v>0</v>
      </c>
      <c r="F100" s="14">
        <v>551</v>
      </c>
      <c r="G100">
        <f t="shared" si="1"/>
        <v>551</v>
      </c>
    </row>
    <row r="101" spans="1:7">
      <c r="A101" t="s">
        <v>87</v>
      </c>
      <c r="B101" t="s">
        <v>87</v>
      </c>
      <c r="C101" s="18" t="s">
        <v>88</v>
      </c>
      <c r="D101" s="5" t="s">
        <v>65</v>
      </c>
      <c r="E101" s="14">
        <v>0</v>
      </c>
      <c r="F101" s="14">
        <v>45</v>
      </c>
      <c r="G101">
        <f t="shared" si="1"/>
        <v>45</v>
      </c>
    </row>
    <row r="102" spans="1:7">
      <c r="A102" t="s">
        <v>87</v>
      </c>
      <c r="B102" t="s">
        <v>87</v>
      </c>
      <c r="C102" s="18" t="s">
        <v>88</v>
      </c>
      <c r="D102" s="5" t="s">
        <v>74</v>
      </c>
      <c r="E102" s="14">
        <v>0</v>
      </c>
      <c r="F102" s="14">
        <v>19</v>
      </c>
      <c r="G102">
        <f t="shared" si="1"/>
        <v>19</v>
      </c>
    </row>
    <row r="103" spans="1:7">
      <c r="A103" t="s">
        <v>87</v>
      </c>
      <c r="B103" t="s">
        <v>87</v>
      </c>
      <c r="C103" s="18" t="s">
        <v>88</v>
      </c>
      <c r="D103" s="5" t="s">
        <v>91</v>
      </c>
      <c r="E103" s="14">
        <v>0</v>
      </c>
      <c r="F103" s="14">
        <v>901</v>
      </c>
      <c r="G103">
        <f t="shared" si="1"/>
        <v>901</v>
      </c>
    </row>
    <row r="104" spans="1:7">
      <c r="A104" t="s">
        <v>87</v>
      </c>
      <c r="B104" t="s">
        <v>87</v>
      </c>
      <c r="C104" s="18" t="s">
        <v>88</v>
      </c>
      <c r="D104" s="5" t="s">
        <v>30</v>
      </c>
      <c r="E104" s="14">
        <v>0</v>
      </c>
      <c r="F104" s="14">
        <v>307</v>
      </c>
      <c r="G104">
        <f t="shared" si="1"/>
        <v>307</v>
      </c>
    </row>
    <row r="105" spans="1:7">
      <c r="A105" t="s">
        <v>87</v>
      </c>
      <c r="B105" t="s">
        <v>87</v>
      </c>
      <c r="C105" s="18" t="s">
        <v>88</v>
      </c>
      <c r="D105" s="5" t="s">
        <v>31</v>
      </c>
      <c r="E105" s="14">
        <v>0</v>
      </c>
      <c r="F105" s="14">
        <v>307</v>
      </c>
      <c r="G105">
        <f t="shared" si="1"/>
        <v>307</v>
      </c>
    </row>
    <row r="106" spans="1:7">
      <c r="A106" t="s">
        <v>87</v>
      </c>
      <c r="B106" t="s">
        <v>87</v>
      </c>
      <c r="C106" s="18" t="s">
        <v>88</v>
      </c>
      <c r="D106" s="5" t="s">
        <v>32</v>
      </c>
      <c r="E106" s="14">
        <v>0</v>
      </c>
      <c r="F106" s="14">
        <v>307</v>
      </c>
      <c r="G106">
        <f t="shared" si="1"/>
        <v>307</v>
      </c>
    </row>
    <row r="107" spans="1:7">
      <c r="A107" t="s">
        <v>87</v>
      </c>
      <c r="B107" t="s">
        <v>87</v>
      </c>
      <c r="C107" s="18" t="s">
        <v>88</v>
      </c>
      <c r="D107" s="5" t="s">
        <v>68</v>
      </c>
      <c r="E107" s="14">
        <v>0</v>
      </c>
      <c r="F107" s="14">
        <v>185</v>
      </c>
      <c r="G107">
        <f t="shared" si="1"/>
        <v>185</v>
      </c>
    </row>
    <row r="108" spans="1:7">
      <c r="A108" t="s">
        <v>87</v>
      </c>
      <c r="B108" t="s">
        <v>87</v>
      </c>
      <c r="C108" s="18" t="s">
        <v>88</v>
      </c>
      <c r="D108" s="5">
        <v>186.2</v>
      </c>
      <c r="E108" s="14">
        <v>0</v>
      </c>
      <c r="F108" s="14">
        <v>0</v>
      </c>
      <c r="G108">
        <f t="shared" si="1"/>
        <v>0</v>
      </c>
    </row>
    <row r="109" spans="1:7">
      <c r="A109" t="s">
        <v>87</v>
      </c>
      <c r="B109" t="s">
        <v>87</v>
      </c>
      <c r="C109" s="18" t="s">
        <v>88</v>
      </c>
      <c r="D109" s="5" t="s">
        <v>70</v>
      </c>
      <c r="E109" s="14">
        <v>0</v>
      </c>
      <c r="F109" s="14">
        <v>1498</v>
      </c>
      <c r="G109">
        <f t="shared" si="1"/>
        <v>1498</v>
      </c>
    </row>
    <row r="110" spans="1:7">
      <c r="A110" t="s">
        <v>87</v>
      </c>
      <c r="B110" t="s">
        <v>87</v>
      </c>
      <c r="C110" s="18" t="s">
        <v>88</v>
      </c>
      <c r="D110" s="5" t="s">
        <v>92</v>
      </c>
      <c r="E110" s="14">
        <v>0</v>
      </c>
      <c r="F110" s="14">
        <v>3325</v>
      </c>
      <c r="G110">
        <f t="shared" si="1"/>
        <v>3325</v>
      </c>
    </row>
    <row r="111" spans="1:7">
      <c r="A111" t="s">
        <v>87</v>
      </c>
      <c r="B111" t="s">
        <v>87</v>
      </c>
      <c r="C111" s="18" t="s">
        <v>88</v>
      </c>
      <c r="D111" s="5" t="s">
        <v>50</v>
      </c>
      <c r="E111" s="14">
        <v>753</v>
      </c>
      <c r="F111" s="14">
        <v>0</v>
      </c>
      <c r="G111">
        <f t="shared" si="1"/>
        <v>753</v>
      </c>
    </row>
    <row r="112" spans="1:7">
      <c r="A112" t="s">
        <v>87</v>
      </c>
      <c r="B112" t="s">
        <v>87</v>
      </c>
      <c r="C112" s="18" t="s">
        <v>88</v>
      </c>
      <c r="D112" s="5" t="s">
        <v>93</v>
      </c>
      <c r="E112" s="14">
        <v>69</v>
      </c>
      <c r="F112" s="14">
        <v>0</v>
      </c>
      <c r="G112">
        <f t="shared" si="1"/>
        <v>69</v>
      </c>
    </row>
    <row r="113" spans="1:7">
      <c r="A113" t="s">
        <v>87</v>
      </c>
      <c r="B113" t="s">
        <v>87</v>
      </c>
      <c r="C113" s="18" t="s">
        <v>88</v>
      </c>
      <c r="D113" s="5" t="s">
        <v>94</v>
      </c>
      <c r="E113" s="14">
        <v>8</v>
      </c>
      <c r="F113" s="14">
        <v>13</v>
      </c>
      <c r="G113">
        <f t="shared" si="1"/>
        <v>21</v>
      </c>
    </row>
    <row r="114" spans="1:7">
      <c r="A114" t="s">
        <v>87</v>
      </c>
      <c r="B114" t="s">
        <v>87</v>
      </c>
      <c r="C114" s="18" t="s">
        <v>88</v>
      </c>
      <c r="D114" s="5" t="s">
        <v>49</v>
      </c>
      <c r="G114" s="14">
        <v>107</v>
      </c>
    </row>
    <row r="115" spans="1:7">
      <c r="A115" t="s">
        <v>87</v>
      </c>
      <c r="B115" t="s">
        <v>87</v>
      </c>
      <c r="C115" s="18" t="s">
        <v>88</v>
      </c>
      <c r="D115" s="5" t="s">
        <v>48</v>
      </c>
      <c r="G115" s="14">
        <v>2945</v>
      </c>
    </row>
    <row r="116" spans="1:7">
      <c r="A116" s="20" t="s">
        <v>98</v>
      </c>
      <c r="B116" t="s">
        <v>95</v>
      </c>
      <c r="C116" s="16"/>
      <c r="D116" s="5" t="s">
        <v>50</v>
      </c>
      <c r="E116" s="14">
        <v>22</v>
      </c>
      <c r="F116" s="14">
        <v>0</v>
      </c>
      <c r="G116">
        <f t="shared" ref="G116:G143" si="2">SUM(E116:F116)</f>
        <v>22</v>
      </c>
    </row>
    <row r="117" spans="1:7">
      <c r="A117" s="20" t="s">
        <v>98</v>
      </c>
      <c r="B117" t="s">
        <v>95</v>
      </c>
      <c r="C117" s="16"/>
      <c r="D117" s="5" t="s">
        <v>96</v>
      </c>
      <c r="E117" s="14">
        <v>3</v>
      </c>
      <c r="F117" s="14">
        <v>0</v>
      </c>
      <c r="G117">
        <f t="shared" si="2"/>
        <v>3</v>
      </c>
    </row>
    <row r="118" spans="1:7">
      <c r="A118" s="20" t="s">
        <v>98</v>
      </c>
      <c r="B118" t="s">
        <v>95</v>
      </c>
      <c r="C118" s="16"/>
      <c r="D118" s="5" t="s">
        <v>52</v>
      </c>
      <c r="E118" s="14">
        <v>0</v>
      </c>
      <c r="F118" s="14">
        <v>2</v>
      </c>
      <c r="G118">
        <f t="shared" si="2"/>
        <v>2</v>
      </c>
    </row>
    <row r="119" spans="1:7">
      <c r="A119" s="20" t="s">
        <v>98</v>
      </c>
      <c r="B119" t="s">
        <v>95</v>
      </c>
      <c r="C119" s="16"/>
      <c r="D119" s="5" t="s">
        <v>75</v>
      </c>
      <c r="E119" s="14">
        <v>0</v>
      </c>
      <c r="F119" s="14">
        <v>0</v>
      </c>
      <c r="G119">
        <f t="shared" si="2"/>
        <v>0</v>
      </c>
    </row>
    <row r="120" spans="1:7">
      <c r="A120" s="20" t="s">
        <v>98</v>
      </c>
      <c r="B120" t="s">
        <v>95</v>
      </c>
      <c r="C120" s="16"/>
      <c r="D120" s="5" t="s">
        <v>53</v>
      </c>
      <c r="E120" s="14">
        <v>0</v>
      </c>
      <c r="F120" s="14">
        <v>147</v>
      </c>
      <c r="G120">
        <f t="shared" si="2"/>
        <v>147</v>
      </c>
    </row>
    <row r="121" spans="1:7">
      <c r="A121" s="20" t="s">
        <v>98</v>
      </c>
      <c r="B121" t="s">
        <v>95</v>
      </c>
      <c r="C121" s="16"/>
      <c r="D121" s="5" t="s">
        <v>97</v>
      </c>
      <c r="E121" s="14">
        <v>0</v>
      </c>
      <c r="F121" s="14">
        <v>36</v>
      </c>
      <c r="G121">
        <f t="shared" si="2"/>
        <v>36</v>
      </c>
    </row>
    <row r="122" spans="1:7">
      <c r="A122" s="20" t="s">
        <v>98</v>
      </c>
      <c r="B122" t="s">
        <v>95</v>
      </c>
      <c r="C122" s="16"/>
      <c r="D122" s="5" t="s">
        <v>55</v>
      </c>
      <c r="E122" s="14">
        <v>0</v>
      </c>
      <c r="F122" s="14">
        <v>75</v>
      </c>
      <c r="G122">
        <f t="shared" si="2"/>
        <v>75</v>
      </c>
    </row>
    <row r="123" spans="1:7">
      <c r="A123" s="20" t="s">
        <v>98</v>
      </c>
      <c r="B123" t="s">
        <v>95</v>
      </c>
      <c r="C123" s="16"/>
      <c r="D123" s="5" t="s">
        <v>56</v>
      </c>
      <c r="E123" s="14">
        <v>0</v>
      </c>
      <c r="F123" s="14">
        <v>61</v>
      </c>
      <c r="G123">
        <f t="shared" si="2"/>
        <v>61</v>
      </c>
    </row>
    <row r="124" spans="1:7">
      <c r="A124" s="20" t="s">
        <v>98</v>
      </c>
      <c r="B124" t="s">
        <v>95</v>
      </c>
      <c r="C124" s="16"/>
      <c r="D124" s="5" t="s">
        <v>57</v>
      </c>
      <c r="E124" s="14">
        <v>0</v>
      </c>
      <c r="F124" s="14">
        <v>11</v>
      </c>
      <c r="G124">
        <f t="shared" si="2"/>
        <v>11</v>
      </c>
    </row>
    <row r="125" spans="1:7">
      <c r="A125" s="20" t="s">
        <v>98</v>
      </c>
      <c r="B125" t="s">
        <v>95</v>
      </c>
      <c r="C125" s="16"/>
      <c r="D125" s="5" t="s">
        <v>58</v>
      </c>
      <c r="E125" s="14">
        <v>0</v>
      </c>
      <c r="F125" s="14">
        <v>116</v>
      </c>
      <c r="G125">
        <f t="shared" si="2"/>
        <v>116</v>
      </c>
    </row>
    <row r="126" spans="1:7">
      <c r="A126" s="20" t="s">
        <v>98</v>
      </c>
      <c r="B126" t="s">
        <v>95</v>
      </c>
      <c r="C126" s="16"/>
      <c r="D126" s="5" t="s">
        <v>73</v>
      </c>
      <c r="E126" s="14">
        <v>0</v>
      </c>
      <c r="F126" s="14">
        <v>25</v>
      </c>
      <c r="G126">
        <f t="shared" si="2"/>
        <v>25</v>
      </c>
    </row>
    <row r="127" spans="1:7">
      <c r="A127" s="20" t="s">
        <v>98</v>
      </c>
      <c r="B127" t="s">
        <v>95</v>
      </c>
      <c r="C127" s="16"/>
      <c r="D127" s="5" t="s">
        <v>59</v>
      </c>
      <c r="E127" s="14">
        <v>0</v>
      </c>
      <c r="F127" s="14">
        <v>10</v>
      </c>
      <c r="G127">
        <f t="shared" si="2"/>
        <v>10</v>
      </c>
    </row>
    <row r="128" spans="1:7">
      <c r="A128" s="20" t="s">
        <v>98</v>
      </c>
      <c r="B128" t="s">
        <v>95</v>
      </c>
      <c r="C128" s="16"/>
      <c r="D128" s="5" t="s">
        <v>60</v>
      </c>
      <c r="E128" s="14">
        <v>0</v>
      </c>
      <c r="F128" s="14">
        <v>0</v>
      </c>
      <c r="G128">
        <f t="shared" si="2"/>
        <v>0</v>
      </c>
    </row>
    <row r="129" spans="1:7">
      <c r="A129" s="20" t="s">
        <v>98</v>
      </c>
      <c r="B129" t="s">
        <v>95</v>
      </c>
      <c r="C129" s="16"/>
      <c r="D129" s="5" t="s">
        <v>61</v>
      </c>
      <c r="E129" s="14">
        <v>0</v>
      </c>
      <c r="F129" s="14">
        <v>15</v>
      </c>
      <c r="G129">
        <f t="shared" si="2"/>
        <v>15</v>
      </c>
    </row>
    <row r="130" spans="1:7">
      <c r="A130" s="20" t="s">
        <v>98</v>
      </c>
      <c r="B130" t="s">
        <v>95</v>
      </c>
      <c r="C130" s="16"/>
      <c r="D130" s="5" t="s">
        <v>62</v>
      </c>
      <c r="E130" s="14">
        <v>0</v>
      </c>
      <c r="F130" s="14">
        <v>38</v>
      </c>
      <c r="G130">
        <f t="shared" si="2"/>
        <v>38</v>
      </c>
    </row>
    <row r="131" spans="1:7">
      <c r="A131" s="20" t="s">
        <v>98</v>
      </c>
      <c r="B131" t="s">
        <v>95</v>
      </c>
      <c r="C131" s="16"/>
      <c r="D131" s="5" t="s">
        <v>63</v>
      </c>
      <c r="E131" s="14">
        <v>0</v>
      </c>
      <c r="F131" s="14">
        <v>3</v>
      </c>
      <c r="G131">
        <f t="shared" si="2"/>
        <v>3</v>
      </c>
    </row>
    <row r="132" spans="1:7">
      <c r="A132" s="20" t="s">
        <v>98</v>
      </c>
      <c r="B132" t="s">
        <v>95</v>
      </c>
      <c r="C132" s="16"/>
      <c r="D132" s="5" t="s">
        <v>64</v>
      </c>
      <c r="E132" s="14">
        <v>0</v>
      </c>
      <c r="F132" s="14">
        <v>47</v>
      </c>
      <c r="G132">
        <f t="shared" si="2"/>
        <v>47</v>
      </c>
    </row>
    <row r="133" spans="1:7">
      <c r="A133" s="20" t="s">
        <v>98</v>
      </c>
      <c r="B133" t="s">
        <v>95</v>
      </c>
      <c r="C133" s="16"/>
      <c r="D133" s="5" t="s">
        <v>65</v>
      </c>
      <c r="E133" s="14">
        <v>0</v>
      </c>
      <c r="F133" s="14">
        <v>3</v>
      </c>
      <c r="G133">
        <f t="shared" si="2"/>
        <v>3</v>
      </c>
    </row>
    <row r="134" spans="1:7">
      <c r="A134" s="20" t="s">
        <v>98</v>
      </c>
      <c r="B134" t="s">
        <v>95</v>
      </c>
      <c r="C134" s="16"/>
      <c r="D134" s="5" t="s">
        <v>74</v>
      </c>
      <c r="E134" s="14">
        <v>0</v>
      </c>
      <c r="F134" s="14">
        <v>1</v>
      </c>
      <c r="G134">
        <f t="shared" si="2"/>
        <v>1</v>
      </c>
    </row>
    <row r="135" spans="1:7">
      <c r="A135" s="20" t="s">
        <v>98</v>
      </c>
      <c r="B135" t="s">
        <v>95</v>
      </c>
      <c r="C135" s="16"/>
      <c r="D135" s="5" t="s">
        <v>66</v>
      </c>
      <c r="E135" s="14">
        <v>0</v>
      </c>
      <c r="F135" s="14">
        <v>53</v>
      </c>
      <c r="G135">
        <f t="shared" si="2"/>
        <v>53</v>
      </c>
    </row>
    <row r="136" spans="1:7">
      <c r="A136" s="20" t="s">
        <v>98</v>
      </c>
      <c r="B136" t="s">
        <v>95</v>
      </c>
      <c r="C136" s="16"/>
      <c r="D136" s="5" t="s">
        <v>67</v>
      </c>
      <c r="E136" s="14">
        <v>0</v>
      </c>
      <c r="F136" s="14">
        <v>27</v>
      </c>
      <c r="G136">
        <f t="shared" si="2"/>
        <v>27</v>
      </c>
    </row>
    <row r="137" spans="1:7">
      <c r="A137" s="20" t="s">
        <v>98</v>
      </c>
      <c r="B137" t="s">
        <v>95</v>
      </c>
      <c r="C137" s="16"/>
      <c r="D137" s="5" t="s">
        <v>68</v>
      </c>
      <c r="E137" s="14">
        <v>0</v>
      </c>
      <c r="F137" s="14">
        <v>7</v>
      </c>
      <c r="G137">
        <f t="shared" si="2"/>
        <v>7</v>
      </c>
    </row>
    <row r="138" spans="1:7">
      <c r="A138" s="20" t="s">
        <v>98</v>
      </c>
      <c r="B138" t="s">
        <v>95</v>
      </c>
      <c r="C138" s="16"/>
      <c r="D138" s="5">
        <v>186.2</v>
      </c>
      <c r="E138" s="14">
        <v>0</v>
      </c>
      <c r="F138" s="14">
        <v>0</v>
      </c>
      <c r="G138">
        <f t="shared" si="2"/>
        <v>0</v>
      </c>
    </row>
    <row r="139" spans="1:7">
      <c r="A139" s="20" t="s">
        <v>98</v>
      </c>
      <c r="B139" t="s">
        <v>95</v>
      </c>
      <c r="C139" s="16"/>
      <c r="D139" s="5" t="s">
        <v>70</v>
      </c>
      <c r="E139" s="14">
        <v>0</v>
      </c>
      <c r="F139" s="14">
        <v>49</v>
      </c>
      <c r="G139">
        <f t="shared" si="2"/>
        <v>49</v>
      </c>
    </row>
    <row r="140" spans="1:7">
      <c r="A140" s="20" t="s">
        <v>98</v>
      </c>
      <c r="B140" t="s">
        <v>95</v>
      </c>
      <c r="C140" s="16"/>
      <c r="D140" s="5" t="s">
        <v>71</v>
      </c>
      <c r="E140" s="14">
        <v>290</v>
      </c>
      <c r="F140" s="14">
        <v>508</v>
      </c>
      <c r="G140">
        <f t="shared" si="2"/>
        <v>798</v>
      </c>
    </row>
    <row r="141" spans="1:7">
      <c r="A141" s="20" t="s">
        <v>98</v>
      </c>
      <c r="B141" t="s">
        <v>95</v>
      </c>
      <c r="C141" s="16"/>
      <c r="D141" s="5" t="s">
        <v>77</v>
      </c>
      <c r="E141" s="14">
        <v>299</v>
      </c>
      <c r="F141" s="14">
        <v>1181</v>
      </c>
      <c r="G141">
        <f t="shared" si="2"/>
        <v>1480</v>
      </c>
    </row>
    <row r="142" spans="1:7">
      <c r="A142" s="20" t="s">
        <v>98</v>
      </c>
      <c r="B142" t="s">
        <v>95</v>
      </c>
      <c r="C142" s="16"/>
      <c r="D142" s="5" t="s">
        <v>72</v>
      </c>
      <c r="E142" s="14">
        <v>0</v>
      </c>
      <c r="F142" s="14">
        <v>32</v>
      </c>
      <c r="G142">
        <f t="shared" si="2"/>
        <v>32</v>
      </c>
    </row>
    <row r="143" spans="1:7">
      <c r="A143" t="s">
        <v>100</v>
      </c>
      <c r="B143" t="s">
        <v>101</v>
      </c>
      <c r="C143" t="s">
        <v>80</v>
      </c>
      <c r="D143" s="5" t="s">
        <v>71</v>
      </c>
      <c r="E143" s="14">
        <v>104</v>
      </c>
      <c r="F143" s="14">
        <v>289</v>
      </c>
      <c r="G143">
        <f t="shared" si="2"/>
        <v>393</v>
      </c>
    </row>
    <row r="144" spans="1:7">
      <c r="A144" t="s">
        <v>100</v>
      </c>
      <c r="B144" t="s">
        <v>101</v>
      </c>
      <c r="C144" t="s">
        <v>80</v>
      </c>
      <c r="D144" s="5" t="s">
        <v>49</v>
      </c>
      <c r="E144" s="19"/>
      <c r="F144" s="19"/>
      <c r="G144">
        <v>6</v>
      </c>
    </row>
    <row r="145" spans="1:7">
      <c r="A145" t="s">
        <v>100</v>
      </c>
      <c r="B145" t="s">
        <v>101</v>
      </c>
      <c r="C145" t="s">
        <v>80</v>
      </c>
      <c r="D145" s="5" t="s">
        <v>48</v>
      </c>
      <c r="E145" s="19"/>
      <c r="F145" s="19"/>
      <c r="G145">
        <v>34</v>
      </c>
    </row>
    <row r="146" spans="1:7">
      <c r="A146" t="s">
        <v>100</v>
      </c>
      <c r="B146" t="s">
        <v>101</v>
      </c>
      <c r="C146" t="s">
        <v>80</v>
      </c>
      <c r="D146" s="5" t="s">
        <v>50</v>
      </c>
      <c r="E146">
        <v>22</v>
      </c>
      <c r="F146" s="14">
        <v>0</v>
      </c>
      <c r="G146">
        <f t="shared" ref="G146:G188" si="3">SUM(E146:F146)</f>
        <v>22</v>
      </c>
    </row>
    <row r="147" spans="1:7">
      <c r="A147" t="s">
        <v>100</v>
      </c>
      <c r="B147" t="s">
        <v>101</v>
      </c>
      <c r="C147" t="s">
        <v>80</v>
      </c>
      <c r="D147" s="5" t="s">
        <v>96</v>
      </c>
      <c r="E147" s="14">
        <v>2</v>
      </c>
      <c r="F147" s="14">
        <v>0</v>
      </c>
      <c r="G147">
        <f t="shared" si="3"/>
        <v>2</v>
      </c>
    </row>
    <row r="148" spans="1:7">
      <c r="A148" t="s">
        <v>100</v>
      </c>
      <c r="B148" t="s">
        <v>101</v>
      </c>
      <c r="C148" t="s">
        <v>80</v>
      </c>
      <c r="D148" s="5" t="s">
        <v>52</v>
      </c>
      <c r="E148" s="14">
        <v>0</v>
      </c>
      <c r="F148" s="14">
        <v>1</v>
      </c>
      <c r="G148">
        <f t="shared" si="3"/>
        <v>1</v>
      </c>
    </row>
    <row r="149" spans="1:7">
      <c r="A149" t="s">
        <v>100</v>
      </c>
      <c r="B149" t="s">
        <v>101</v>
      </c>
      <c r="C149" t="s">
        <v>80</v>
      </c>
      <c r="D149" s="5" t="s">
        <v>53</v>
      </c>
      <c r="E149" s="14">
        <v>0</v>
      </c>
      <c r="F149">
        <v>92</v>
      </c>
      <c r="G149">
        <f t="shared" si="3"/>
        <v>92</v>
      </c>
    </row>
    <row r="150" spans="1:7">
      <c r="A150" t="s">
        <v>100</v>
      </c>
      <c r="B150" t="s">
        <v>101</v>
      </c>
      <c r="C150" t="s">
        <v>80</v>
      </c>
      <c r="D150" s="5" t="s">
        <v>97</v>
      </c>
      <c r="E150" s="14">
        <v>0</v>
      </c>
      <c r="F150">
        <v>38</v>
      </c>
      <c r="G150">
        <f t="shared" si="3"/>
        <v>38</v>
      </c>
    </row>
    <row r="151" spans="1:7">
      <c r="A151" t="s">
        <v>100</v>
      </c>
      <c r="B151" t="s">
        <v>101</v>
      </c>
      <c r="C151" t="s">
        <v>80</v>
      </c>
      <c r="D151" s="5" t="s">
        <v>55</v>
      </c>
      <c r="E151" s="14">
        <v>0</v>
      </c>
      <c r="F151">
        <v>42</v>
      </c>
      <c r="G151">
        <f t="shared" si="3"/>
        <v>42</v>
      </c>
    </row>
    <row r="152" spans="1:7">
      <c r="A152" t="s">
        <v>100</v>
      </c>
      <c r="B152" t="s">
        <v>101</v>
      </c>
      <c r="C152" t="s">
        <v>80</v>
      </c>
      <c r="D152" s="5" t="s">
        <v>56</v>
      </c>
      <c r="E152" s="14">
        <v>0</v>
      </c>
      <c r="F152">
        <v>17</v>
      </c>
      <c r="G152">
        <f t="shared" si="3"/>
        <v>17</v>
      </c>
    </row>
    <row r="153" spans="1:7">
      <c r="A153" t="s">
        <v>100</v>
      </c>
      <c r="B153" t="s">
        <v>101</v>
      </c>
      <c r="C153" t="s">
        <v>80</v>
      </c>
      <c r="D153" s="5" t="s">
        <v>102</v>
      </c>
      <c r="E153" s="14">
        <v>0</v>
      </c>
      <c r="F153">
        <v>1</v>
      </c>
      <c r="G153">
        <f t="shared" si="3"/>
        <v>1</v>
      </c>
    </row>
    <row r="154" spans="1:7">
      <c r="A154" t="s">
        <v>100</v>
      </c>
      <c r="B154" t="s">
        <v>101</v>
      </c>
      <c r="C154" t="s">
        <v>80</v>
      </c>
      <c r="D154" s="5" t="s">
        <v>58</v>
      </c>
      <c r="E154" s="14">
        <v>0</v>
      </c>
      <c r="F154">
        <v>39</v>
      </c>
      <c r="G154">
        <f t="shared" si="3"/>
        <v>39</v>
      </c>
    </row>
    <row r="155" spans="1:7">
      <c r="A155" t="s">
        <v>100</v>
      </c>
      <c r="B155" t="s">
        <v>101</v>
      </c>
      <c r="C155" t="s">
        <v>80</v>
      </c>
      <c r="D155" s="5" t="s">
        <v>73</v>
      </c>
      <c r="E155" s="14">
        <v>0</v>
      </c>
      <c r="F155">
        <v>6</v>
      </c>
      <c r="G155">
        <f t="shared" si="3"/>
        <v>6</v>
      </c>
    </row>
    <row r="156" spans="1:7">
      <c r="A156" t="s">
        <v>100</v>
      </c>
      <c r="B156" t="s">
        <v>101</v>
      </c>
      <c r="C156" t="s">
        <v>80</v>
      </c>
      <c r="D156" s="5" t="s">
        <v>59</v>
      </c>
      <c r="E156" s="14">
        <v>0</v>
      </c>
      <c r="F156">
        <v>2</v>
      </c>
      <c r="G156">
        <f t="shared" si="3"/>
        <v>2</v>
      </c>
    </row>
    <row r="157" spans="1:7">
      <c r="A157" t="s">
        <v>100</v>
      </c>
      <c r="B157" t="s">
        <v>101</v>
      </c>
      <c r="C157" t="s">
        <v>80</v>
      </c>
      <c r="D157" s="5" t="s">
        <v>62</v>
      </c>
      <c r="E157" s="14">
        <v>0</v>
      </c>
      <c r="F157">
        <v>24</v>
      </c>
      <c r="G157">
        <f t="shared" si="3"/>
        <v>24</v>
      </c>
    </row>
    <row r="158" spans="1:7">
      <c r="A158" t="s">
        <v>100</v>
      </c>
      <c r="B158" t="s">
        <v>101</v>
      </c>
      <c r="C158" t="s">
        <v>80</v>
      </c>
      <c r="D158" s="5" t="s">
        <v>63</v>
      </c>
      <c r="E158" s="14">
        <v>0</v>
      </c>
      <c r="F158">
        <v>3</v>
      </c>
      <c r="G158">
        <f t="shared" si="3"/>
        <v>3</v>
      </c>
    </row>
    <row r="159" spans="1:7">
      <c r="A159" t="s">
        <v>100</v>
      </c>
      <c r="B159" t="s">
        <v>101</v>
      </c>
      <c r="C159" t="s">
        <v>80</v>
      </c>
      <c r="D159" s="5" t="s">
        <v>64</v>
      </c>
      <c r="E159" s="14">
        <v>0</v>
      </c>
      <c r="F159">
        <v>23</v>
      </c>
      <c r="G159">
        <f t="shared" si="3"/>
        <v>23</v>
      </c>
    </row>
    <row r="160" spans="1:7">
      <c r="A160" t="s">
        <v>100</v>
      </c>
      <c r="B160" t="s">
        <v>101</v>
      </c>
      <c r="C160" t="s">
        <v>80</v>
      </c>
      <c r="D160" s="5" t="s">
        <v>66</v>
      </c>
      <c r="E160" s="14">
        <v>0</v>
      </c>
      <c r="F160">
        <v>16</v>
      </c>
      <c r="G160">
        <f t="shared" si="3"/>
        <v>16</v>
      </c>
    </row>
    <row r="161" spans="1:7">
      <c r="A161" t="s">
        <v>100</v>
      </c>
      <c r="B161" t="s">
        <v>101</v>
      </c>
      <c r="C161" t="s">
        <v>80</v>
      </c>
      <c r="D161" s="5" t="s">
        <v>68</v>
      </c>
      <c r="E161" s="14">
        <v>0</v>
      </c>
      <c r="F161">
        <v>10</v>
      </c>
      <c r="G161">
        <f t="shared" si="3"/>
        <v>10</v>
      </c>
    </row>
    <row r="162" spans="1:7">
      <c r="A162" t="s">
        <v>103</v>
      </c>
      <c r="B162" t="s">
        <v>104</v>
      </c>
      <c r="C162" t="s">
        <v>80</v>
      </c>
      <c r="D162" s="5" t="s">
        <v>48</v>
      </c>
      <c r="E162" s="14">
        <v>264</v>
      </c>
      <c r="F162" s="14">
        <v>684</v>
      </c>
      <c r="G162">
        <f t="shared" si="3"/>
        <v>948</v>
      </c>
    </row>
    <row r="163" spans="1:7">
      <c r="A163" t="s">
        <v>103</v>
      </c>
      <c r="B163" t="s">
        <v>104</v>
      </c>
      <c r="C163" t="s">
        <v>80</v>
      </c>
      <c r="D163" s="5" t="s">
        <v>49</v>
      </c>
      <c r="E163" s="14">
        <v>12</v>
      </c>
      <c r="F163" s="14">
        <v>22</v>
      </c>
      <c r="G163">
        <f t="shared" si="3"/>
        <v>34</v>
      </c>
    </row>
    <row r="164" spans="1:7">
      <c r="A164" t="s">
        <v>103</v>
      </c>
      <c r="B164" t="s">
        <v>104</v>
      </c>
      <c r="C164" t="s">
        <v>80</v>
      </c>
      <c r="D164" s="5" t="s">
        <v>50</v>
      </c>
      <c r="E164" s="14">
        <v>31</v>
      </c>
      <c r="F164" s="14">
        <v>0</v>
      </c>
      <c r="G164">
        <f t="shared" si="3"/>
        <v>31</v>
      </c>
    </row>
    <row r="165" spans="1:7">
      <c r="A165" t="s">
        <v>103</v>
      </c>
      <c r="B165" t="s">
        <v>104</v>
      </c>
      <c r="C165" t="s">
        <v>80</v>
      </c>
      <c r="D165" s="5" t="s">
        <v>105</v>
      </c>
      <c r="E165" s="14">
        <v>318</v>
      </c>
      <c r="F165" s="14">
        <v>0</v>
      </c>
      <c r="G165">
        <f t="shared" si="3"/>
        <v>318</v>
      </c>
    </row>
    <row r="166" spans="1:7">
      <c r="A166" t="s">
        <v>103</v>
      </c>
      <c r="B166" t="s">
        <v>104</v>
      </c>
      <c r="C166" t="s">
        <v>80</v>
      </c>
      <c r="D166" s="5" t="s">
        <v>51</v>
      </c>
      <c r="E166" s="14">
        <v>7</v>
      </c>
      <c r="F166" s="14">
        <v>0</v>
      </c>
      <c r="G166">
        <f t="shared" si="3"/>
        <v>7</v>
      </c>
    </row>
    <row r="167" spans="1:7">
      <c r="A167" t="s">
        <v>103</v>
      </c>
      <c r="B167" t="s">
        <v>104</v>
      </c>
      <c r="C167" t="s">
        <v>80</v>
      </c>
      <c r="D167" s="5" t="s">
        <v>69</v>
      </c>
      <c r="E167" s="14">
        <v>11</v>
      </c>
      <c r="F167" s="14">
        <v>27</v>
      </c>
      <c r="G167">
        <f t="shared" si="3"/>
        <v>38</v>
      </c>
    </row>
    <row r="168" spans="1:7">
      <c r="A168" t="s">
        <v>103</v>
      </c>
      <c r="B168" t="s">
        <v>104</v>
      </c>
      <c r="C168" t="s">
        <v>80</v>
      </c>
      <c r="D168" s="5" t="s">
        <v>70</v>
      </c>
      <c r="E168" s="14">
        <v>13</v>
      </c>
      <c r="F168" s="14">
        <v>253</v>
      </c>
      <c r="G168">
        <f t="shared" si="3"/>
        <v>266</v>
      </c>
    </row>
    <row r="169" spans="1:7">
      <c r="A169" t="s">
        <v>103</v>
      </c>
      <c r="B169" t="s">
        <v>104</v>
      </c>
      <c r="C169" t="s">
        <v>80</v>
      </c>
      <c r="D169" s="5" t="s">
        <v>71</v>
      </c>
      <c r="E169" s="14">
        <v>367</v>
      </c>
      <c r="F169" s="14">
        <v>951</v>
      </c>
      <c r="G169">
        <f t="shared" si="3"/>
        <v>1318</v>
      </c>
    </row>
    <row r="170" spans="1:7">
      <c r="A170" t="s">
        <v>103</v>
      </c>
      <c r="B170" t="s">
        <v>104</v>
      </c>
      <c r="C170" t="s">
        <v>80</v>
      </c>
      <c r="D170" s="5" t="s">
        <v>77</v>
      </c>
      <c r="E170" s="14">
        <v>1079</v>
      </c>
      <c r="F170" s="14">
        <v>3558</v>
      </c>
      <c r="G170">
        <f t="shared" si="3"/>
        <v>4637</v>
      </c>
    </row>
    <row r="171" spans="1:7">
      <c r="A171" t="s">
        <v>103</v>
      </c>
      <c r="B171" t="s">
        <v>104</v>
      </c>
      <c r="C171" t="s">
        <v>80</v>
      </c>
      <c r="D171" s="5" t="s">
        <v>52</v>
      </c>
      <c r="E171" s="14">
        <v>0</v>
      </c>
      <c r="F171" s="14">
        <v>1</v>
      </c>
      <c r="G171">
        <f t="shared" si="3"/>
        <v>1</v>
      </c>
    </row>
    <row r="172" spans="1:7">
      <c r="A172" t="s">
        <v>103</v>
      </c>
      <c r="B172" t="s">
        <v>104</v>
      </c>
      <c r="C172" t="s">
        <v>80</v>
      </c>
      <c r="D172" s="5" t="s">
        <v>53</v>
      </c>
      <c r="E172" s="14">
        <v>0</v>
      </c>
      <c r="F172" s="14">
        <v>355</v>
      </c>
      <c r="G172">
        <f t="shared" si="3"/>
        <v>355</v>
      </c>
    </row>
    <row r="173" spans="1:7">
      <c r="A173" t="s">
        <v>103</v>
      </c>
      <c r="B173" t="s">
        <v>104</v>
      </c>
      <c r="C173" t="s">
        <v>80</v>
      </c>
      <c r="D173" s="5" t="s">
        <v>54</v>
      </c>
      <c r="E173" s="14">
        <v>0</v>
      </c>
      <c r="F173" s="14">
        <v>87</v>
      </c>
      <c r="G173">
        <f t="shared" si="3"/>
        <v>87</v>
      </c>
    </row>
    <row r="174" spans="1:7">
      <c r="A174" t="s">
        <v>103</v>
      </c>
      <c r="B174" t="s">
        <v>104</v>
      </c>
      <c r="C174" t="s">
        <v>80</v>
      </c>
      <c r="D174" s="5" t="s">
        <v>55</v>
      </c>
      <c r="E174" s="14">
        <v>0</v>
      </c>
      <c r="F174" s="14">
        <v>91</v>
      </c>
      <c r="G174">
        <f t="shared" si="3"/>
        <v>91</v>
      </c>
    </row>
    <row r="175" spans="1:7">
      <c r="A175" t="s">
        <v>103</v>
      </c>
      <c r="B175" t="s">
        <v>104</v>
      </c>
      <c r="C175" t="s">
        <v>80</v>
      </c>
      <c r="D175" s="5" t="s">
        <v>56</v>
      </c>
      <c r="E175" s="14">
        <v>0</v>
      </c>
      <c r="F175" s="14">
        <v>66</v>
      </c>
      <c r="G175">
        <f t="shared" si="3"/>
        <v>66</v>
      </c>
    </row>
    <row r="176" spans="1:7">
      <c r="A176" t="s">
        <v>103</v>
      </c>
      <c r="B176" t="s">
        <v>104</v>
      </c>
      <c r="C176" t="s">
        <v>80</v>
      </c>
      <c r="D176" s="5" t="s">
        <v>57</v>
      </c>
      <c r="E176" s="14">
        <v>0</v>
      </c>
      <c r="F176" s="14">
        <v>6</v>
      </c>
      <c r="G176">
        <f t="shared" si="3"/>
        <v>6</v>
      </c>
    </row>
    <row r="177" spans="1:7">
      <c r="A177" t="s">
        <v>103</v>
      </c>
      <c r="B177" t="s">
        <v>104</v>
      </c>
      <c r="C177" t="s">
        <v>80</v>
      </c>
      <c r="D177" s="5" t="s">
        <v>58</v>
      </c>
      <c r="E177" s="14">
        <v>0</v>
      </c>
      <c r="F177" s="14">
        <v>56</v>
      </c>
      <c r="G177">
        <f t="shared" si="3"/>
        <v>56</v>
      </c>
    </row>
    <row r="178" spans="1:7">
      <c r="A178" t="s">
        <v>103</v>
      </c>
      <c r="B178" t="s">
        <v>104</v>
      </c>
      <c r="C178" t="s">
        <v>80</v>
      </c>
      <c r="D178" s="5" t="s">
        <v>73</v>
      </c>
      <c r="E178" s="14">
        <v>0</v>
      </c>
      <c r="F178" s="14">
        <v>5</v>
      </c>
      <c r="G178">
        <f t="shared" si="3"/>
        <v>5</v>
      </c>
    </row>
    <row r="179" spans="1:7">
      <c r="A179" t="s">
        <v>103</v>
      </c>
      <c r="B179" t="s">
        <v>104</v>
      </c>
      <c r="C179" t="s">
        <v>80</v>
      </c>
      <c r="D179" s="5" t="s">
        <v>59</v>
      </c>
      <c r="E179" s="14">
        <v>0</v>
      </c>
      <c r="F179" s="14">
        <v>2</v>
      </c>
      <c r="G179">
        <f t="shared" si="3"/>
        <v>2</v>
      </c>
    </row>
    <row r="180" spans="1:7">
      <c r="A180" t="s">
        <v>103</v>
      </c>
      <c r="B180" t="s">
        <v>104</v>
      </c>
      <c r="C180" t="s">
        <v>80</v>
      </c>
      <c r="D180" s="5" t="s">
        <v>60</v>
      </c>
      <c r="E180" s="14">
        <v>0</v>
      </c>
      <c r="F180" s="14">
        <v>3</v>
      </c>
      <c r="G180">
        <f t="shared" si="3"/>
        <v>3</v>
      </c>
    </row>
    <row r="181" spans="1:7">
      <c r="A181" t="s">
        <v>103</v>
      </c>
      <c r="B181" t="s">
        <v>104</v>
      </c>
      <c r="C181" t="s">
        <v>80</v>
      </c>
      <c r="D181" s="5" t="s">
        <v>61</v>
      </c>
      <c r="E181" s="14">
        <v>0</v>
      </c>
      <c r="F181" s="14">
        <v>43</v>
      </c>
      <c r="G181">
        <f t="shared" si="3"/>
        <v>43</v>
      </c>
    </row>
    <row r="182" spans="1:7">
      <c r="A182" t="s">
        <v>103</v>
      </c>
      <c r="B182" t="s">
        <v>104</v>
      </c>
      <c r="C182" t="s">
        <v>80</v>
      </c>
      <c r="D182" s="5" t="s">
        <v>62</v>
      </c>
      <c r="E182" s="14">
        <v>0</v>
      </c>
      <c r="F182" s="14">
        <v>165</v>
      </c>
      <c r="G182">
        <f t="shared" si="3"/>
        <v>165</v>
      </c>
    </row>
    <row r="183" spans="1:7">
      <c r="A183" t="s">
        <v>103</v>
      </c>
      <c r="B183" t="s">
        <v>104</v>
      </c>
      <c r="C183" t="s">
        <v>80</v>
      </c>
      <c r="D183" s="5" t="s">
        <v>63</v>
      </c>
      <c r="E183" s="14">
        <v>0</v>
      </c>
      <c r="F183" s="14">
        <v>14</v>
      </c>
      <c r="G183">
        <f t="shared" si="3"/>
        <v>14</v>
      </c>
    </row>
    <row r="184" spans="1:7">
      <c r="A184" t="s">
        <v>103</v>
      </c>
      <c r="B184" t="s">
        <v>104</v>
      </c>
      <c r="C184" t="s">
        <v>80</v>
      </c>
      <c r="D184" s="5" t="s">
        <v>65</v>
      </c>
      <c r="E184" s="14">
        <v>0</v>
      </c>
      <c r="F184" s="14">
        <v>1</v>
      </c>
      <c r="G184">
        <f t="shared" si="3"/>
        <v>1</v>
      </c>
    </row>
    <row r="185" spans="1:7">
      <c r="A185" t="s">
        <v>103</v>
      </c>
      <c r="B185" t="s">
        <v>104</v>
      </c>
      <c r="C185" t="s">
        <v>80</v>
      </c>
      <c r="D185" s="5" t="s">
        <v>74</v>
      </c>
      <c r="E185" s="14">
        <v>0</v>
      </c>
      <c r="F185" s="14">
        <v>1</v>
      </c>
      <c r="G185">
        <f t="shared" si="3"/>
        <v>1</v>
      </c>
    </row>
    <row r="186" spans="1:7">
      <c r="A186" t="s">
        <v>103</v>
      </c>
      <c r="B186" t="s">
        <v>104</v>
      </c>
      <c r="C186" t="s">
        <v>80</v>
      </c>
      <c r="D186" s="5" t="s">
        <v>66</v>
      </c>
      <c r="E186" s="14">
        <v>0</v>
      </c>
      <c r="F186" s="14">
        <v>1</v>
      </c>
      <c r="G186">
        <f t="shared" si="3"/>
        <v>1</v>
      </c>
    </row>
    <row r="187" spans="1:7">
      <c r="A187" t="s">
        <v>103</v>
      </c>
      <c r="B187" t="s">
        <v>104</v>
      </c>
      <c r="C187" t="s">
        <v>80</v>
      </c>
      <c r="D187" s="5" t="s">
        <v>67</v>
      </c>
      <c r="E187" s="14">
        <v>0</v>
      </c>
      <c r="F187" s="14">
        <v>39</v>
      </c>
      <c r="G187">
        <f t="shared" si="3"/>
        <v>39</v>
      </c>
    </row>
    <row r="188" spans="1:7">
      <c r="A188" t="s">
        <v>103</v>
      </c>
      <c r="B188" t="s">
        <v>104</v>
      </c>
      <c r="C188" t="s">
        <v>80</v>
      </c>
      <c r="D188" s="5" t="s">
        <v>68</v>
      </c>
      <c r="E188" s="14">
        <v>0</v>
      </c>
      <c r="F188" s="14">
        <v>6</v>
      </c>
      <c r="G188">
        <f t="shared" si="3"/>
        <v>6</v>
      </c>
    </row>
    <row r="189" spans="1:7">
      <c r="A189" t="s">
        <v>106</v>
      </c>
      <c r="B189" t="s">
        <v>106</v>
      </c>
      <c r="C189" t="s">
        <v>80</v>
      </c>
      <c r="D189" s="5" t="s">
        <v>49</v>
      </c>
      <c r="E189" s="19"/>
      <c r="F189" s="19"/>
      <c r="G189">
        <v>215</v>
      </c>
    </row>
    <row r="190" spans="1:7">
      <c r="A190" t="s">
        <v>106</v>
      </c>
      <c r="B190" t="s">
        <v>106</v>
      </c>
      <c r="C190" t="s">
        <v>80</v>
      </c>
      <c r="D190" s="5" t="s">
        <v>48</v>
      </c>
      <c r="E190" s="19"/>
      <c r="F190" s="19"/>
      <c r="G190">
        <v>1168</v>
      </c>
    </row>
    <row r="191" spans="1:7">
      <c r="A191" t="s">
        <v>106</v>
      </c>
      <c r="B191" t="s">
        <v>106</v>
      </c>
      <c r="C191" t="s">
        <v>80</v>
      </c>
      <c r="D191" s="5" t="s">
        <v>50</v>
      </c>
      <c r="E191" s="14">
        <v>20</v>
      </c>
      <c r="F191" s="14">
        <v>0</v>
      </c>
      <c r="G191">
        <f t="shared" ref="G191:G212" si="4">SUM(E191:F191)</f>
        <v>20</v>
      </c>
    </row>
    <row r="192" spans="1:7">
      <c r="A192" t="s">
        <v>106</v>
      </c>
      <c r="B192" t="s">
        <v>106</v>
      </c>
      <c r="C192" t="s">
        <v>80</v>
      </c>
      <c r="D192" s="5" t="s">
        <v>51</v>
      </c>
      <c r="E192" s="14">
        <v>17</v>
      </c>
      <c r="F192" s="14">
        <v>0</v>
      </c>
      <c r="G192">
        <f t="shared" si="4"/>
        <v>17</v>
      </c>
    </row>
    <row r="193" spans="1:8">
      <c r="A193" t="s">
        <v>106</v>
      </c>
      <c r="B193" t="s">
        <v>106</v>
      </c>
      <c r="C193" t="s">
        <v>80</v>
      </c>
      <c r="D193" s="5" t="s">
        <v>70</v>
      </c>
      <c r="E193" s="14">
        <v>19</v>
      </c>
      <c r="F193" s="14">
        <v>117</v>
      </c>
      <c r="G193">
        <f t="shared" si="4"/>
        <v>136</v>
      </c>
    </row>
    <row r="194" spans="1:8">
      <c r="A194" t="s">
        <v>106</v>
      </c>
      <c r="B194" t="s">
        <v>106</v>
      </c>
      <c r="C194" t="s">
        <v>80</v>
      </c>
      <c r="D194" s="5" t="s">
        <v>71</v>
      </c>
      <c r="E194" s="14">
        <v>323</v>
      </c>
      <c r="F194" s="14">
        <v>0</v>
      </c>
      <c r="G194">
        <f t="shared" si="4"/>
        <v>323</v>
      </c>
    </row>
    <row r="195" spans="1:8">
      <c r="A195" t="s">
        <v>106</v>
      </c>
      <c r="B195" t="s">
        <v>106</v>
      </c>
      <c r="C195" t="s">
        <v>80</v>
      </c>
      <c r="D195" s="5" t="s">
        <v>77</v>
      </c>
      <c r="E195" s="14">
        <v>846</v>
      </c>
      <c r="F195" s="14">
        <v>0</v>
      </c>
      <c r="G195">
        <f t="shared" si="4"/>
        <v>846</v>
      </c>
    </row>
    <row r="196" spans="1:8">
      <c r="A196" t="s">
        <v>106</v>
      </c>
      <c r="B196" t="s">
        <v>106</v>
      </c>
      <c r="C196" t="s">
        <v>80</v>
      </c>
      <c r="D196" s="5" t="s">
        <v>53</v>
      </c>
      <c r="E196" s="14">
        <v>0</v>
      </c>
      <c r="F196" s="14">
        <v>404</v>
      </c>
      <c r="G196">
        <f t="shared" si="4"/>
        <v>404</v>
      </c>
    </row>
    <row r="197" spans="1:8">
      <c r="A197" t="s">
        <v>106</v>
      </c>
      <c r="B197" t="s">
        <v>106</v>
      </c>
      <c r="C197" t="s">
        <v>80</v>
      </c>
      <c r="D197" s="5" t="s">
        <v>54</v>
      </c>
      <c r="E197" s="14">
        <v>0</v>
      </c>
      <c r="F197" s="14">
        <v>67</v>
      </c>
      <c r="G197">
        <f t="shared" si="4"/>
        <v>67</v>
      </c>
    </row>
    <row r="198" spans="1:8">
      <c r="A198" t="s">
        <v>106</v>
      </c>
      <c r="B198" t="s">
        <v>106</v>
      </c>
      <c r="C198" t="s">
        <v>80</v>
      </c>
      <c r="D198" s="5" t="s">
        <v>55</v>
      </c>
      <c r="E198" s="14">
        <v>0</v>
      </c>
      <c r="F198" s="14">
        <v>47</v>
      </c>
      <c r="G198">
        <f t="shared" si="4"/>
        <v>47</v>
      </c>
    </row>
    <row r="199" spans="1:8">
      <c r="A199" t="s">
        <v>106</v>
      </c>
      <c r="B199" t="s">
        <v>106</v>
      </c>
      <c r="C199" t="s">
        <v>80</v>
      </c>
      <c r="D199" s="5" t="s">
        <v>56</v>
      </c>
      <c r="E199" s="14">
        <v>0</v>
      </c>
      <c r="F199" s="14">
        <v>108</v>
      </c>
      <c r="G199">
        <f t="shared" si="4"/>
        <v>108</v>
      </c>
    </row>
    <row r="200" spans="1:8">
      <c r="A200" t="s">
        <v>106</v>
      </c>
      <c r="B200" t="s">
        <v>106</v>
      </c>
      <c r="C200" t="s">
        <v>80</v>
      </c>
      <c r="D200" s="5" t="s">
        <v>57</v>
      </c>
      <c r="E200" s="14">
        <v>0</v>
      </c>
      <c r="F200" s="14">
        <v>7</v>
      </c>
      <c r="G200">
        <f t="shared" si="4"/>
        <v>7</v>
      </c>
    </row>
    <row r="201" spans="1:8">
      <c r="A201" t="s">
        <v>106</v>
      </c>
      <c r="B201" t="s">
        <v>106</v>
      </c>
      <c r="C201" t="s">
        <v>80</v>
      </c>
      <c r="D201" s="5" t="s">
        <v>58</v>
      </c>
      <c r="E201" s="14">
        <v>0</v>
      </c>
      <c r="F201" s="14">
        <v>203</v>
      </c>
      <c r="G201">
        <f t="shared" si="4"/>
        <v>203</v>
      </c>
    </row>
    <row r="202" spans="1:8">
      <c r="A202" t="s">
        <v>106</v>
      </c>
      <c r="B202" t="s">
        <v>106</v>
      </c>
      <c r="C202" t="s">
        <v>80</v>
      </c>
      <c r="D202" s="5" t="s">
        <v>73</v>
      </c>
      <c r="E202" s="14">
        <v>0</v>
      </c>
      <c r="F202" s="14">
        <v>16</v>
      </c>
      <c r="G202">
        <f t="shared" si="4"/>
        <v>16</v>
      </c>
    </row>
    <row r="203" spans="1:8">
      <c r="A203" t="s">
        <v>106</v>
      </c>
      <c r="B203" t="s">
        <v>106</v>
      </c>
      <c r="C203" t="s">
        <v>80</v>
      </c>
      <c r="D203" s="5" t="s">
        <v>59</v>
      </c>
      <c r="E203" s="14">
        <v>0</v>
      </c>
      <c r="F203" s="14">
        <v>9</v>
      </c>
      <c r="G203">
        <f t="shared" si="4"/>
        <v>9</v>
      </c>
    </row>
    <row r="204" spans="1:8">
      <c r="A204" t="s">
        <v>106</v>
      </c>
      <c r="B204" t="s">
        <v>106</v>
      </c>
      <c r="C204" t="s">
        <v>80</v>
      </c>
      <c r="D204" s="5" t="s">
        <v>61</v>
      </c>
      <c r="E204" s="14">
        <v>0</v>
      </c>
      <c r="F204" s="14">
        <v>17</v>
      </c>
      <c r="G204">
        <f t="shared" si="4"/>
        <v>17</v>
      </c>
    </row>
    <row r="205" spans="1:8">
      <c r="A205" t="s">
        <v>106</v>
      </c>
      <c r="B205" t="s">
        <v>106</v>
      </c>
      <c r="C205" t="s">
        <v>80</v>
      </c>
      <c r="D205" s="5" t="s">
        <v>62</v>
      </c>
      <c r="E205" s="14">
        <v>0</v>
      </c>
      <c r="F205" s="14">
        <v>152</v>
      </c>
      <c r="G205">
        <f t="shared" si="4"/>
        <v>152</v>
      </c>
    </row>
    <row r="206" spans="1:8">
      <c r="A206" t="s">
        <v>106</v>
      </c>
      <c r="B206" t="s">
        <v>106</v>
      </c>
      <c r="C206" t="s">
        <v>80</v>
      </c>
      <c r="D206" s="5" t="s">
        <v>63</v>
      </c>
      <c r="E206" s="14">
        <v>0</v>
      </c>
      <c r="F206" s="14">
        <v>8</v>
      </c>
      <c r="G206">
        <f t="shared" si="4"/>
        <v>8</v>
      </c>
    </row>
    <row r="207" spans="1:8">
      <c r="A207" t="s">
        <v>106</v>
      </c>
      <c r="B207" t="s">
        <v>106</v>
      </c>
      <c r="C207" t="s">
        <v>80</v>
      </c>
      <c r="D207" s="5" t="s">
        <v>64</v>
      </c>
      <c r="E207" s="14">
        <v>0</v>
      </c>
      <c r="F207" s="22">
        <v>129</v>
      </c>
      <c r="G207" s="23">
        <f t="shared" si="4"/>
        <v>129</v>
      </c>
    </row>
    <row r="208" spans="1:8">
      <c r="A208" t="s">
        <v>106</v>
      </c>
      <c r="B208" t="s">
        <v>106</v>
      </c>
      <c r="C208" t="s">
        <v>80</v>
      </c>
      <c r="D208" s="5" t="s">
        <v>65</v>
      </c>
      <c r="E208" s="14">
        <v>0</v>
      </c>
      <c r="F208" s="22" t="s">
        <v>107</v>
      </c>
      <c r="G208" s="23">
        <f t="shared" si="4"/>
        <v>0</v>
      </c>
      <c r="H208" t="s">
        <v>114</v>
      </c>
    </row>
    <row r="209" spans="1:8">
      <c r="A209" t="s">
        <v>106</v>
      </c>
      <c r="B209" t="s">
        <v>106</v>
      </c>
      <c r="C209" t="s">
        <v>80</v>
      </c>
      <c r="D209" s="5" t="s">
        <v>74</v>
      </c>
      <c r="E209" s="14">
        <v>0</v>
      </c>
      <c r="F209" s="22" t="s">
        <v>107</v>
      </c>
      <c r="G209" s="23">
        <f t="shared" si="4"/>
        <v>0</v>
      </c>
      <c r="H209" t="s">
        <v>114</v>
      </c>
    </row>
    <row r="210" spans="1:8">
      <c r="A210" t="s">
        <v>106</v>
      </c>
      <c r="B210" t="s">
        <v>106</v>
      </c>
      <c r="C210" t="s">
        <v>80</v>
      </c>
      <c r="D210" s="5" t="s">
        <v>66</v>
      </c>
      <c r="E210" s="14">
        <v>0</v>
      </c>
      <c r="F210" s="22">
        <v>139</v>
      </c>
      <c r="G210" s="23">
        <f t="shared" si="4"/>
        <v>139</v>
      </c>
    </row>
    <row r="211" spans="1:8">
      <c r="A211" t="s">
        <v>106</v>
      </c>
      <c r="B211" t="s">
        <v>106</v>
      </c>
      <c r="C211" t="s">
        <v>80</v>
      </c>
      <c r="D211" s="5" t="s">
        <v>68</v>
      </c>
      <c r="E211" s="14">
        <v>0</v>
      </c>
      <c r="F211" s="22">
        <v>5</v>
      </c>
      <c r="G211" s="23">
        <f t="shared" si="4"/>
        <v>5</v>
      </c>
    </row>
    <row r="212" spans="1:8">
      <c r="A212" t="s">
        <v>106</v>
      </c>
      <c r="B212" t="s">
        <v>106</v>
      </c>
      <c r="C212" t="s">
        <v>80</v>
      </c>
      <c r="D212" s="5">
        <v>186.2</v>
      </c>
      <c r="E212" s="14">
        <v>0</v>
      </c>
      <c r="F212" s="22" t="s">
        <v>107</v>
      </c>
      <c r="G212" s="23">
        <f t="shared" si="4"/>
        <v>0</v>
      </c>
      <c r="H212" t="s">
        <v>114</v>
      </c>
    </row>
    <row r="213" spans="1:8" s="23" customFormat="1">
      <c r="A213" s="23" t="s">
        <v>106</v>
      </c>
      <c r="B213" s="23" t="s">
        <v>106</v>
      </c>
      <c r="C213" s="23" t="s">
        <v>80</v>
      </c>
      <c r="D213" s="26" t="s">
        <v>71</v>
      </c>
      <c r="E213" s="19"/>
      <c r="F213" s="19"/>
      <c r="G213" s="23">
        <v>2814</v>
      </c>
      <c r="H213" s="23" t="s">
        <v>108</v>
      </c>
    </row>
    <row r="214" spans="1:8">
      <c r="A214" t="s">
        <v>109</v>
      </c>
      <c r="B214" t="s">
        <v>109</v>
      </c>
      <c r="C214" t="s">
        <v>80</v>
      </c>
      <c r="D214" s="5" t="s">
        <v>110</v>
      </c>
      <c r="E214" s="14">
        <v>64</v>
      </c>
      <c r="F214" s="14">
        <v>138</v>
      </c>
      <c r="G214">
        <f t="shared" ref="G214:G233" si="5">SUM(E214:F214)</f>
        <v>202</v>
      </c>
    </row>
    <row r="215" spans="1:8">
      <c r="A215" t="s">
        <v>109</v>
      </c>
      <c r="B215" t="s">
        <v>109</v>
      </c>
      <c r="C215" t="s">
        <v>80</v>
      </c>
      <c r="D215" s="5" t="s">
        <v>70</v>
      </c>
      <c r="E215" s="14">
        <v>2</v>
      </c>
      <c r="F215" s="14">
        <v>160</v>
      </c>
      <c r="G215">
        <f t="shared" si="5"/>
        <v>162</v>
      </c>
    </row>
    <row r="216" spans="1:8">
      <c r="A216" t="s">
        <v>109</v>
      </c>
      <c r="B216" t="s">
        <v>109</v>
      </c>
      <c r="C216" t="s">
        <v>80</v>
      </c>
      <c r="D216" s="5" t="s">
        <v>71</v>
      </c>
      <c r="E216" s="14">
        <v>70</v>
      </c>
      <c r="F216" s="14">
        <v>317</v>
      </c>
      <c r="G216">
        <f t="shared" si="5"/>
        <v>387</v>
      </c>
    </row>
    <row r="217" spans="1:8">
      <c r="A217" t="s">
        <v>109</v>
      </c>
      <c r="B217" t="s">
        <v>109</v>
      </c>
      <c r="C217" t="s">
        <v>80</v>
      </c>
      <c r="D217" s="5" t="s">
        <v>77</v>
      </c>
      <c r="E217" s="14">
        <v>310</v>
      </c>
      <c r="F217" s="14">
        <v>1697</v>
      </c>
      <c r="G217">
        <f t="shared" si="5"/>
        <v>2007</v>
      </c>
    </row>
    <row r="218" spans="1:8">
      <c r="A218" t="s">
        <v>109</v>
      </c>
      <c r="B218" t="s">
        <v>109</v>
      </c>
      <c r="C218" t="s">
        <v>80</v>
      </c>
      <c r="D218" s="5" t="s">
        <v>69</v>
      </c>
      <c r="E218" s="22" t="s">
        <v>107</v>
      </c>
      <c r="F218" s="22" t="s">
        <v>107</v>
      </c>
      <c r="G218" s="23">
        <f t="shared" si="5"/>
        <v>0</v>
      </c>
      <c r="H218" t="s">
        <v>114</v>
      </c>
    </row>
    <row r="219" spans="1:8">
      <c r="A219" t="s">
        <v>109</v>
      </c>
      <c r="B219" t="s">
        <v>109</v>
      </c>
      <c r="C219" t="s">
        <v>80</v>
      </c>
      <c r="D219" s="5" t="s">
        <v>48</v>
      </c>
      <c r="E219" s="14">
        <v>154</v>
      </c>
      <c r="F219" s="14">
        <v>612</v>
      </c>
      <c r="G219">
        <f t="shared" si="5"/>
        <v>766</v>
      </c>
    </row>
    <row r="220" spans="1:8" ht="28">
      <c r="A220" t="s">
        <v>109</v>
      </c>
      <c r="B220" t="s">
        <v>109</v>
      </c>
      <c r="C220" t="s">
        <v>80</v>
      </c>
      <c r="D220" s="21" t="s">
        <v>113</v>
      </c>
      <c r="E220" s="14">
        <v>359</v>
      </c>
      <c r="F220" s="14">
        <v>1697</v>
      </c>
      <c r="G220">
        <f t="shared" si="5"/>
        <v>2056</v>
      </c>
    </row>
    <row r="221" spans="1:8">
      <c r="A221" t="s">
        <v>109</v>
      </c>
      <c r="B221" t="s">
        <v>109</v>
      </c>
      <c r="C221" t="s">
        <v>80</v>
      </c>
      <c r="D221" s="5" t="s">
        <v>51</v>
      </c>
      <c r="E221" s="14" t="s">
        <v>107</v>
      </c>
      <c r="F221" s="14">
        <v>0</v>
      </c>
      <c r="G221">
        <f t="shared" si="5"/>
        <v>0</v>
      </c>
      <c r="H221" t="s">
        <v>114</v>
      </c>
    </row>
    <row r="222" spans="1:8">
      <c r="A222" t="s">
        <v>109</v>
      </c>
      <c r="B222" t="s">
        <v>109</v>
      </c>
      <c r="C222" t="s">
        <v>80</v>
      </c>
      <c r="D222" s="5" t="s">
        <v>53</v>
      </c>
      <c r="E222" s="14">
        <v>0</v>
      </c>
      <c r="F222" s="14">
        <v>256</v>
      </c>
      <c r="G222">
        <f t="shared" si="5"/>
        <v>256</v>
      </c>
    </row>
    <row r="223" spans="1:8">
      <c r="A223" t="s">
        <v>109</v>
      </c>
      <c r="B223" t="s">
        <v>109</v>
      </c>
      <c r="C223" t="s">
        <v>80</v>
      </c>
      <c r="D223" s="5" t="s">
        <v>54</v>
      </c>
      <c r="E223" s="14">
        <v>0</v>
      </c>
      <c r="F223" s="14">
        <v>29</v>
      </c>
      <c r="G223">
        <f t="shared" si="5"/>
        <v>29</v>
      </c>
    </row>
    <row r="224" spans="1:8">
      <c r="A224" t="s">
        <v>109</v>
      </c>
      <c r="B224" t="s">
        <v>109</v>
      </c>
      <c r="C224" t="s">
        <v>80</v>
      </c>
      <c r="D224" s="5" t="s">
        <v>55</v>
      </c>
      <c r="E224" s="14">
        <v>0</v>
      </c>
      <c r="F224" s="14">
        <v>78</v>
      </c>
      <c r="G224">
        <f t="shared" si="5"/>
        <v>78</v>
      </c>
    </row>
    <row r="225" spans="1:8">
      <c r="A225" t="s">
        <v>109</v>
      </c>
      <c r="B225" t="s">
        <v>109</v>
      </c>
      <c r="C225" t="s">
        <v>80</v>
      </c>
      <c r="D225" s="5" t="s">
        <v>56</v>
      </c>
      <c r="E225" s="14">
        <v>0</v>
      </c>
      <c r="F225" s="14">
        <v>57</v>
      </c>
      <c r="G225">
        <f t="shared" si="5"/>
        <v>57</v>
      </c>
    </row>
    <row r="226" spans="1:8">
      <c r="A226" t="s">
        <v>109</v>
      </c>
      <c r="B226" t="s">
        <v>109</v>
      </c>
      <c r="C226" t="s">
        <v>80</v>
      </c>
      <c r="D226" s="5" t="s">
        <v>57</v>
      </c>
      <c r="E226" s="14">
        <v>0</v>
      </c>
      <c r="F226" s="14">
        <v>11</v>
      </c>
      <c r="G226">
        <f t="shared" si="5"/>
        <v>11</v>
      </c>
    </row>
    <row r="227" spans="1:8">
      <c r="A227" t="s">
        <v>109</v>
      </c>
      <c r="B227" t="s">
        <v>109</v>
      </c>
      <c r="C227" t="s">
        <v>80</v>
      </c>
      <c r="D227" s="5" t="s">
        <v>58</v>
      </c>
      <c r="E227" s="14">
        <v>0</v>
      </c>
      <c r="F227" s="14">
        <v>74</v>
      </c>
      <c r="G227">
        <f t="shared" si="5"/>
        <v>74</v>
      </c>
    </row>
    <row r="228" spans="1:8">
      <c r="A228" t="s">
        <v>109</v>
      </c>
      <c r="B228" t="s">
        <v>109</v>
      </c>
      <c r="C228" t="s">
        <v>80</v>
      </c>
      <c r="D228" s="5" t="s">
        <v>73</v>
      </c>
      <c r="E228" s="14">
        <v>0</v>
      </c>
      <c r="F228" s="14">
        <v>13</v>
      </c>
      <c r="G228">
        <f t="shared" si="5"/>
        <v>13</v>
      </c>
    </row>
    <row r="229" spans="1:8">
      <c r="A229" t="s">
        <v>109</v>
      </c>
      <c r="B229" t="s">
        <v>109</v>
      </c>
      <c r="C229" t="s">
        <v>80</v>
      </c>
      <c r="D229" s="5" t="s">
        <v>59</v>
      </c>
      <c r="E229" s="14">
        <v>0</v>
      </c>
      <c r="F229" s="14" t="s">
        <v>107</v>
      </c>
      <c r="G229">
        <v>0</v>
      </c>
      <c r="H229" t="s">
        <v>114</v>
      </c>
    </row>
    <row r="230" spans="1:8">
      <c r="A230" t="s">
        <v>109</v>
      </c>
      <c r="B230" t="s">
        <v>109</v>
      </c>
      <c r="C230" t="s">
        <v>80</v>
      </c>
      <c r="D230" s="5" t="s">
        <v>61</v>
      </c>
      <c r="E230" s="14">
        <v>0</v>
      </c>
      <c r="F230" s="14">
        <v>13</v>
      </c>
      <c r="G230">
        <f t="shared" si="5"/>
        <v>13</v>
      </c>
    </row>
    <row r="231" spans="1:8">
      <c r="A231" t="s">
        <v>109</v>
      </c>
      <c r="B231" t="s">
        <v>109</v>
      </c>
      <c r="C231" t="s">
        <v>80</v>
      </c>
      <c r="D231" s="5" t="s">
        <v>62</v>
      </c>
      <c r="E231" s="14">
        <v>0</v>
      </c>
      <c r="F231" s="14">
        <v>95</v>
      </c>
      <c r="G231">
        <f t="shared" si="5"/>
        <v>95</v>
      </c>
    </row>
    <row r="232" spans="1:8">
      <c r="A232" t="s">
        <v>109</v>
      </c>
      <c r="B232" t="s">
        <v>109</v>
      </c>
      <c r="C232" t="s">
        <v>80</v>
      </c>
      <c r="D232" s="5" t="s">
        <v>63</v>
      </c>
      <c r="E232" s="14">
        <v>0</v>
      </c>
      <c r="F232" s="14" t="s">
        <v>107</v>
      </c>
      <c r="G232">
        <f t="shared" si="5"/>
        <v>0</v>
      </c>
      <c r="H232" t="s">
        <v>114</v>
      </c>
    </row>
    <row r="233" spans="1:8">
      <c r="A233" t="s">
        <v>109</v>
      </c>
      <c r="B233" t="s">
        <v>109</v>
      </c>
      <c r="C233" t="s">
        <v>80</v>
      </c>
      <c r="D233" s="5" t="s">
        <v>64</v>
      </c>
      <c r="E233" s="14">
        <v>0</v>
      </c>
      <c r="F233" s="14">
        <v>50</v>
      </c>
      <c r="G233">
        <f t="shared" si="5"/>
        <v>50</v>
      </c>
    </row>
    <row r="234" spans="1:8">
      <c r="A234" t="s">
        <v>109</v>
      </c>
      <c r="B234" t="s">
        <v>109</v>
      </c>
      <c r="C234" t="s">
        <v>80</v>
      </c>
      <c r="D234" s="5" t="s">
        <v>65</v>
      </c>
      <c r="E234" s="14">
        <v>0</v>
      </c>
      <c r="F234" s="14" t="s">
        <v>107</v>
      </c>
      <c r="G234">
        <f t="shared" ref="G234:G280" si="6">SUM(E234:F234)</f>
        <v>0</v>
      </c>
      <c r="H234" t="s">
        <v>114</v>
      </c>
    </row>
    <row r="235" spans="1:8">
      <c r="A235" t="s">
        <v>109</v>
      </c>
      <c r="B235" t="s">
        <v>109</v>
      </c>
      <c r="C235" t="s">
        <v>80</v>
      </c>
      <c r="D235" s="5" t="s">
        <v>74</v>
      </c>
      <c r="E235" s="14">
        <v>0</v>
      </c>
      <c r="F235" s="14" t="s">
        <v>107</v>
      </c>
      <c r="G235">
        <f t="shared" si="6"/>
        <v>0</v>
      </c>
      <c r="H235" t="s">
        <v>114</v>
      </c>
    </row>
    <row r="236" spans="1:8">
      <c r="A236" t="s">
        <v>109</v>
      </c>
      <c r="B236" t="s">
        <v>109</v>
      </c>
      <c r="C236" t="s">
        <v>80</v>
      </c>
      <c r="D236" s="5" t="s">
        <v>66</v>
      </c>
      <c r="E236" s="14">
        <v>0</v>
      </c>
      <c r="F236" s="14">
        <v>39</v>
      </c>
      <c r="G236">
        <f t="shared" si="6"/>
        <v>39</v>
      </c>
    </row>
    <row r="237" spans="1:8">
      <c r="A237" t="s">
        <v>109</v>
      </c>
      <c r="B237" t="s">
        <v>109</v>
      </c>
      <c r="C237" t="s">
        <v>80</v>
      </c>
      <c r="D237" s="5" t="s">
        <v>30</v>
      </c>
      <c r="E237" s="14">
        <v>0</v>
      </c>
      <c r="F237" s="14">
        <v>180</v>
      </c>
      <c r="G237">
        <f t="shared" si="6"/>
        <v>180</v>
      </c>
      <c r="H237" t="s">
        <v>116</v>
      </c>
    </row>
    <row r="238" spans="1:8">
      <c r="A238" t="s">
        <v>109</v>
      </c>
      <c r="B238" t="s">
        <v>109</v>
      </c>
      <c r="C238" t="s">
        <v>80</v>
      </c>
      <c r="D238" s="5" t="s">
        <v>68</v>
      </c>
      <c r="E238" s="14">
        <v>0</v>
      </c>
      <c r="F238" s="14">
        <v>52</v>
      </c>
      <c r="G238">
        <f t="shared" si="6"/>
        <v>52</v>
      </c>
    </row>
    <row r="239" spans="1:8">
      <c r="A239" t="s">
        <v>109</v>
      </c>
      <c r="B239" t="s">
        <v>109</v>
      </c>
      <c r="C239" t="s">
        <v>80</v>
      </c>
      <c r="D239" s="5" t="s">
        <v>92</v>
      </c>
      <c r="E239" s="14">
        <v>0</v>
      </c>
      <c r="F239" s="14">
        <v>22</v>
      </c>
      <c r="G239">
        <f t="shared" si="6"/>
        <v>22</v>
      </c>
    </row>
    <row r="240" spans="1:8">
      <c r="A240" t="s">
        <v>117</v>
      </c>
      <c r="B240" t="s">
        <v>118</v>
      </c>
      <c r="C240" s="16"/>
      <c r="D240" s="5" t="s">
        <v>71</v>
      </c>
      <c r="E240" s="14">
        <v>363</v>
      </c>
      <c r="F240" s="14">
        <v>837</v>
      </c>
      <c r="G240">
        <f t="shared" si="6"/>
        <v>1200</v>
      </c>
    </row>
    <row r="241" spans="1:7">
      <c r="A241" t="s">
        <v>117</v>
      </c>
      <c r="B241" t="s">
        <v>118</v>
      </c>
      <c r="C241" s="16"/>
      <c r="D241" s="5" t="s">
        <v>49</v>
      </c>
      <c r="E241" s="14">
        <v>1</v>
      </c>
      <c r="F241" s="14">
        <v>10</v>
      </c>
      <c r="G241">
        <f t="shared" si="6"/>
        <v>11</v>
      </c>
    </row>
    <row r="242" spans="1:7">
      <c r="A242" t="s">
        <v>117</v>
      </c>
      <c r="B242" t="s">
        <v>118</v>
      </c>
      <c r="C242" s="16"/>
      <c r="D242" s="5" t="s">
        <v>48</v>
      </c>
      <c r="E242" s="14">
        <v>19</v>
      </c>
      <c r="F242" s="14">
        <v>50</v>
      </c>
      <c r="G242">
        <f t="shared" si="6"/>
        <v>69</v>
      </c>
    </row>
    <row r="243" spans="1:7">
      <c r="A243" t="s">
        <v>117</v>
      </c>
      <c r="B243" t="s">
        <v>118</v>
      </c>
      <c r="C243" s="16"/>
      <c r="D243" s="21" t="s">
        <v>50</v>
      </c>
      <c r="E243" s="14">
        <v>2</v>
      </c>
      <c r="F243" s="14">
        <v>0</v>
      </c>
      <c r="G243">
        <f t="shared" si="6"/>
        <v>2</v>
      </c>
    </row>
    <row r="244" spans="1:7">
      <c r="A244" t="s">
        <v>117</v>
      </c>
      <c r="B244" t="s">
        <v>118</v>
      </c>
      <c r="C244" s="16"/>
      <c r="D244" s="5" t="s">
        <v>51</v>
      </c>
      <c r="E244" s="14">
        <v>2</v>
      </c>
      <c r="F244" s="14">
        <v>0</v>
      </c>
      <c r="G244">
        <f t="shared" si="6"/>
        <v>2</v>
      </c>
    </row>
    <row r="245" spans="1:7">
      <c r="A245" t="s">
        <v>117</v>
      </c>
      <c r="B245" t="s">
        <v>118</v>
      </c>
      <c r="C245" s="16"/>
      <c r="D245" s="5" t="s">
        <v>53</v>
      </c>
      <c r="E245" s="14">
        <v>0</v>
      </c>
      <c r="F245" s="14">
        <v>198</v>
      </c>
      <c r="G245">
        <f t="shared" si="6"/>
        <v>198</v>
      </c>
    </row>
    <row r="246" spans="1:7">
      <c r="A246" t="s">
        <v>117</v>
      </c>
      <c r="B246" t="s">
        <v>118</v>
      </c>
      <c r="C246" s="16"/>
      <c r="D246" s="5" t="s">
        <v>54</v>
      </c>
      <c r="E246" s="14">
        <v>0</v>
      </c>
      <c r="F246" s="14">
        <v>37</v>
      </c>
      <c r="G246">
        <f t="shared" si="6"/>
        <v>37</v>
      </c>
    </row>
    <row r="247" spans="1:7">
      <c r="A247" t="s">
        <v>117</v>
      </c>
      <c r="B247" t="s">
        <v>118</v>
      </c>
      <c r="C247" s="16"/>
      <c r="D247" s="5" t="s">
        <v>55</v>
      </c>
      <c r="E247" s="14">
        <v>0</v>
      </c>
      <c r="F247" s="14">
        <v>77</v>
      </c>
      <c r="G247">
        <f t="shared" si="6"/>
        <v>77</v>
      </c>
    </row>
    <row r="248" spans="1:7">
      <c r="A248" t="s">
        <v>117</v>
      </c>
      <c r="B248" t="s">
        <v>118</v>
      </c>
      <c r="C248" s="16"/>
      <c r="D248" s="5" t="s">
        <v>56</v>
      </c>
      <c r="E248" s="14">
        <v>0</v>
      </c>
      <c r="F248" s="14">
        <v>77</v>
      </c>
      <c r="G248">
        <f t="shared" si="6"/>
        <v>77</v>
      </c>
    </row>
    <row r="249" spans="1:7">
      <c r="A249" t="s">
        <v>117</v>
      </c>
      <c r="B249" t="s">
        <v>118</v>
      </c>
      <c r="C249" s="16"/>
      <c r="D249" s="5" t="s">
        <v>57</v>
      </c>
      <c r="E249" s="14">
        <v>0</v>
      </c>
      <c r="F249" s="14">
        <v>15</v>
      </c>
      <c r="G249">
        <f t="shared" si="6"/>
        <v>15</v>
      </c>
    </row>
    <row r="250" spans="1:7">
      <c r="A250" t="s">
        <v>117</v>
      </c>
      <c r="B250" t="s">
        <v>118</v>
      </c>
      <c r="C250" s="16"/>
      <c r="D250" s="5" t="s">
        <v>58</v>
      </c>
      <c r="E250" s="14">
        <v>0</v>
      </c>
      <c r="F250" s="14">
        <v>141</v>
      </c>
      <c r="G250">
        <f t="shared" si="6"/>
        <v>141</v>
      </c>
    </row>
    <row r="251" spans="1:7">
      <c r="A251" t="s">
        <v>117</v>
      </c>
      <c r="B251" t="s">
        <v>118</v>
      </c>
      <c r="C251" s="16"/>
      <c r="D251" s="5" t="s">
        <v>73</v>
      </c>
      <c r="E251" s="14">
        <v>0</v>
      </c>
      <c r="F251" s="14">
        <v>6</v>
      </c>
      <c r="G251">
        <f t="shared" si="6"/>
        <v>6</v>
      </c>
    </row>
    <row r="252" spans="1:7">
      <c r="A252" t="s">
        <v>117</v>
      </c>
      <c r="B252" t="s">
        <v>118</v>
      </c>
      <c r="C252" s="16"/>
      <c r="D252" s="5" t="s">
        <v>59</v>
      </c>
      <c r="E252" s="14">
        <v>0</v>
      </c>
      <c r="F252" s="14">
        <v>17</v>
      </c>
      <c r="G252">
        <f t="shared" si="6"/>
        <v>17</v>
      </c>
    </row>
    <row r="253" spans="1:7">
      <c r="A253" t="s">
        <v>117</v>
      </c>
      <c r="B253" t="s">
        <v>118</v>
      </c>
      <c r="C253" s="16"/>
      <c r="D253" s="5" t="s">
        <v>61</v>
      </c>
      <c r="E253" s="14">
        <v>0</v>
      </c>
      <c r="F253" s="14">
        <v>23</v>
      </c>
      <c r="G253">
        <f t="shared" si="6"/>
        <v>23</v>
      </c>
    </row>
    <row r="254" spans="1:7">
      <c r="A254" t="s">
        <v>117</v>
      </c>
      <c r="B254" t="s">
        <v>118</v>
      </c>
      <c r="C254" s="16"/>
      <c r="D254" s="5" t="s">
        <v>62</v>
      </c>
      <c r="E254" s="14">
        <v>0</v>
      </c>
      <c r="F254" s="14">
        <v>47</v>
      </c>
      <c r="G254">
        <f t="shared" si="6"/>
        <v>47</v>
      </c>
    </row>
    <row r="255" spans="1:7">
      <c r="A255" t="s">
        <v>117</v>
      </c>
      <c r="B255" t="s">
        <v>118</v>
      </c>
      <c r="C255" s="16"/>
      <c r="D255" s="5" t="s">
        <v>63</v>
      </c>
      <c r="E255" s="14">
        <v>0</v>
      </c>
      <c r="F255" s="14">
        <v>9</v>
      </c>
      <c r="G255">
        <f t="shared" si="6"/>
        <v>9</v>
      </c>
    </row>
    <row r="256" spans="1:7">
      <c r="A256" t="s">
        <v>117</v>
      </c>
      <c r="B256" t="s">
        <v>118</v>
      </c>
      <c r="C256" s="16"/>
      <c r="D256" s="5" t="s">
        <v>64</v>
      </c>
      <c r="E256" s="14">
        <v>0</v>
      </c>
      <c r="F256" s="14">
        <v>58</v>
      </c>
      <c r="G256">
        <f t="shared" si="6"/>
        <v>58</v>
      </c>
    </row>
    <row r="257" spans="1:8">
      <c r="A257" t="s">
        <v>117</v>
      </c>
      <c r="B257" t="s">
        <v>118</v>
      </c>
      <c r="C257" s="16"/>
      <c r="D257" s="5" t="s">
        <v>65</v>
      </c>
      <c r="E257" s="14">
        <v>0</v>
      </c>
      <c r="F257" s="14">
        <v>6</v>
      </c>
      <c r="G257">
        <f t="shared" si="6"/>
        <v>6</v>
      </c>
    </row>
    <row r="258" spans="1:8">
      <c r="A258" t="s">
        <v>117</v>
      </c>
      <c r="B258" t="s">
        <v>118</v>
      </c>
      <c r="C258" s="16"/>
      <c r="D258" s="5" t="s">
        <v>74</v>
      </c>
      <c r="E258" s="14">
        <v>0</v>
      </c>
      <c r="F258" s="14">
        <v>1</v>
      </c>
      <c r="G258">
        <f t="shared" si="6"/>
        <v>1</v>
      </c>
    </row>
    <row r="259" spans="1:8">
      <c r="A259" t="s">
        <v>117</v>
      </c>
      <c r="B259" t="s">
        <v>118</v>
      </c>
      <c r="C259" s="16"/>
      <c r="D259" s="5" t="s">
        <v>66</v>
      </c>
      <c r="E259" s="14">
        <v>0</v>
      </c>
      <c r="F259" s="14">
        <v>55</v>
      </c>
      <c r="G259">
        <f t="shared" si="6"/>
        <v>55</v>
      </c>
    </row>
    <row r="260" spans="1:8">
      <c r="A260" t="s">
        <v>117</v>
      </c>
      <c r="B260" t="s">
        <v>118</v>
      </c>
      <c r="C260" s="16"/>
      <c r="D260" s="5" t="s">
        <v>67</v>
      </c>
      <c r="E260" s="14">
        <v>0</v>
      </c>
      <c r="F260" s="14">
        <v>35</v>
      </c>
      <c r="G260">
        <f t="shared" si="6"/>
        <v>35</v>
      </c>
      <c r="H260" t="s">
        <v>119</v>
      </c>
    </row>
    <row r="261" spans="1:8">
      <c r="A261" t="s">
        <v>117</v>
      </c>
      <c r="B261" t="s">
        <v>118</v>
      </c>
      <c r="C261" s="16"/>
      <c r="D261" s="5" t="s">
        <v>68</v>
      </c>
      <c r="E261" s="14">
        <v>0</v>
      </c>
      <c r="F261" s="14">
        <v>6</v>
      </c>
      <c r="G261">
        <f t="shared" si="6"/>
        <v>6</v>
      </c>
    </row>
    <row r="262" spans="1:8">
      <c r="A262" t="s">
        <v>117</v>
      </c>
      <c r="B262" t="s">
        <v>118</v>
      </c>
      <c r="C262" s="16"/>
      <c r="D262" s="5" t="s">
        <v>92</v>
      </c>
      <c r="E262" s="14">
        <v>0</v>
      </c>
      <c r="G262">
        <f t="shared" si="6"/>
        <v>0</v>
      </c>
    </row>
    <row r="263" spans="1:8">
      <c r="A263" t="s">
        <v>117</v>
      </c>
      <c r="B263" t="s">
        <v>118</v>
      </c>
      <c r="C263" s="16"/>
      <c r="D263" s="5">
        <v>186.2</v>
      </c>
      <c r="E263" s="14">
        <v>0</v>
      </c>
      <c r="F263" s="14">
        <v>1</v>
      </c>
      <c r="G263">
        <f t="shared" si="6"/>
        <v>1</v>
      </c>
    </row>
    <row r="264" spans="1:8">
      <c r="A264" t="s">
        <v>117</v>
      </c>
      <c r="B264" t="s">
        <v>118</v>
      </c>
      <c r="C264" s="16"/>
      <c r="D264" s="5" t="s">
        <v>70</v>
      </c>
      <c r="E264" s="14">
        <v>6</v>
      </c>
      <c r="F264" s="14">
        <v>0</v>
      </c>
      <c r="G264">
        <f t="shared" si="6"/>
        <v>6</v>
      </c>
    </row>
    <row r="265" spans="1:8">
      <c r="A265" t="s">
        <v>117</v>
      </c>
      <c r="B265" t="s">
        <v>118</v>
      </c>
      <c r="C265" s="16"/>
      <c r="D265" s="5" t="s">
        <v>30</v>
      </c>
      <c r="E265" s="14">
        <v>0</v>
      </c>
      <c r="F265" s="14">
        <v>25</v>
      </c>
      <c r="G265">
        <f t="shared" si="6"/>
        <v>25</v>
      </c>
      <c r="H265" t="s">
        <v>120</v>
      </c>
    </row>
    <row r="266" spans="1:8">
      <c r="A266" t="s">
        <v>117</v>
      </c>
      <c r="B266" t="s">
        <v>118</v>
      </c>
      <c r="C266" s="16"/>
      <c r="D266" s="5" t="s">
        <v>31</v>
      </c>
      <c r="E266" s="14">
        <v>0</v>
      </c>
      <c r="F266" s="14">
        <v>5</v>
      </c>
      <c r="G266">
        <f t="shared" si="6"/>
        <v>5</v>
      </c>
    </row>
    <row r="267" spans="1:8" s="23" customFormat="1">
      <c r="A267" s="23" t="s">
        <v>121</v>
      </c>
      <c r="B267" s="23" t="s">
        <v>122</v>
      </c>
      <c r="C267" s="23" t="s">
        <v>80</v>
      </c>
      <c r="D267" s="26" t="s">
        <v>71</v>
      </c>
      <c r="E267" s="22">
        <v>309</v>
      </c>
      <c r="F267" s="22">
        <v>655</v>
      </c>
      <c r="G267" s="23">
        <f t="shared" si="6"/>
        <v>964</v>
      </c>
    </row>
    <row r="268" spans="1:8" s="23" customFormat="1">
      <c r="A268" s="23" t="s">
        <v>121</v>
      </c>
      <c r="B268" s="23" t="s">
        <v>122</v>
      </c>
      <c r="C268" s="23" t="s">
        <v>80</v>
      </c>
      <c r="D268" s="26" t="s">
        <v>50</v>
      </c>
      <c r="E268" s="22">
        <v>12</v>
      </c>
      <c r="F268" s="22">
        <v>0</v>
      </c>
      <c r="G268" s="23">
        <f t="shared" si="6"/>
        <v>12</v>
      </c>
    </row>
    <row r="269" spans="1:8" s="23" customFormat="1">
      <c r="A269" s="23" t="s">
        <v>121</v>
      </c>
      <c r="B269" s="23" t="s">
        <v>122</v>
      </c>
      <c r="C269" s="23" t="s">
        <v>80</v>
      </c>
      <c r="D269" s="26" t="s">
        <v>51</v>
      </c>
      <c r="E269" s="22">
        <v>6</v>
      </c>
      <c r="F269" s="22">
        <v>0</v>
      </c>
      <c r="G269" s="23">
        <f t="shared" si="6"/>
        <v>6</v>
      </c>
    </row>
    <row r="270" spans="1:8" s="23" customFormat="1">
      <c r="A270" s="23" t="s">
        <v>121</v>
      </c>
      <c r="B270" s="23" t="s">
        <v>122</v>
      </c>
      <c r="C270" s="23" t="s">
        <v>80</v>
      </c>
      <c r="D270" s="26" t="s">
        <v>47</v>
      </c>
      <c r="E270" s="22">
        <v>2</v>
      </c>
      <c r="F270" s="22">
        <v>1</v>
      </c>
      <c r="G270" s="23">
        <f t="shared" si="6"/>
        <v>3</v>
      </c>
    </row>
    <row r="271" spans="1:8" s="23" customFormat="1">
      <c r="A271" s="23" t="s">
        <v>121</v>
      </c>
      <c r="B271" s="23" t="s">
        <v>122</v>
      </c>
      <c r="C271" s="23" t="s">
        <v>80</v>
      </c>
      <c r="D271" s="26" t="s">
        <v>48</v>
      </c>
      <c r="E271" s="22">
        <v>178</v>
      </c>
      <c r="F271" s="22">
        <v>595</v>
      </c>
      <c r="G271" s="23">
        <f t="shared" si="6"/>
        <v>773</v>
      </c>
    </row>
    <row r="272" spans="1:8" s="23" customFormat="1">
      <c r="A272" s="23" t="s">
        <v>121</v>
      </c>
      <c r="B272" s="23" t="s">
        <v>122</v>
      </c>
      <c r="C272" s="23" t="s">
        <v>80</v>
      </c>
      <c r="D272" s="26" t="s">
        <v>49</v>
      </c>
      <c r="E272" s="22">
        <v>7</v>
      </c>
      <c r="F272" s="22">
        <v>31</v>
      </c>
      <c r="G272" s="23">
        <f t="shared" si="6"/>
        <v>38</v>
      </c>
    </row>
    <row r="273" spans="1:7" s="23" customFormat="1">
      <c r="A273" s="23" t="s">
        <v>121</v>
      </c>
      <c r="B273" s="23" t="s">
        <v>122</v>
      </c>
      <c r="C273" s="23" t="s">
        <v>80</v>
      </c>
      <c r="D273" s="26" t="s">
        <v>53</v>
      </c>
      <c r="E273" s="22">
        <v>0</v>
      </c>
      <c r="F273" s="22">
        <v>346</v>
      </c>
      <c r="G273" s="23">
        <f t="shared" si="6"/>
        <v>346</v>
      </c>
    </row>
    <row r="274" spans="1:7" s="23" customFormat="1">
      <c r="A274" s="23" t="s">
        <v>121</v>
      </c>
      <c r="B274" s="23" t="s">
        <v>122</v>
      </c>
      <c r="C274" s="23" t="s">
        <v>80</v>
      </c>
      <c r="D274" s="26" t="s">
        <v>54</v>
      </c>
      <c r="E274" s="22">
        <v>0</v>
      </c>
      <c r="F274" s="22">
        <v>43</v>
      </c>
      <c r="G274" s="23">
        <f t="shared" si="6"/>
        <v>43</v>
      </c>
    </row>
    <row r="275" spans="1:7" s="23" customFormat="1">
      <c r="A275" s="23" t="s">
        <v>121</v>
      </c>
      <c r="B275" s="23" t="s">
        <v>122</v>
      </c>
      <c r="C275" s="23" t="s">
        <v>80</v>
      </c>
      <c r="D275" s="26" t="s">
        <v>55</v>
      </c>
      <c r="E275" s="22">
        <v>0</v>
      </c>
      <c r="F275" s="22">
        <v>108</v>
      </c>
      <c r="G275" s="23">
        <f t="shared" si="6"/>
        <v>108</v>
      </c>
    </row>
    <row r="276" spans="1:7" s="23" customFormat="1">
      <c r="A276" s="23" t="s">
        <v>121</v>
      </c>
      <c r="B276" s="23" t="s">
        <v>122</v>
      </c>
      <c r="C276" s="23" t="s">
        <v>80</v>
      </c>
      <c r="D276" s="26" t="s">
        <v>56</v>
      </c>
      <c r="E276" s="22">
        <v>0</v>
      </c>
      <c r="F276" s="22">
        <v>107</v>
      </c>
      <c r="G276" s="23">
        <f t="shared" si="6"/>
        <v>107</v>
      </c>
    </row>
    <row r="277" spans="1:7" s="23" customFormat="1">
      <c r="A277" s="23" t="s">
        <v>121</v>
      </c>
      <c r="B277" s="23" t="s">
        <v>122</v>
      </c>
      <c r="C277" s="23" t="s">
        <v>80</v>
      </c>
      <c r="D277" s="26" t="s">
        <v>57</v>
      </c>
      <c r="E277" s="22">
        <v>0</v>
      </c>
      <c r="F277" s="22">
        <v>17</v>
      </c>
      <c r="G277" s="23">
        <f t="shared" si="6"/>
        <v>17</v>
      </c>
    </row>
    <row r="278" spans="1:7" s="23" customFormat="1">
      <c r="A278" s="23" t="s">
        <v>121</v>
      </c>
      <c r="B278" s="23" t="s">
        <v>122</v>
      </c>
      <c r="C278" s="23" t="s">
        <v>80</v>
      </c>
      <c r="D278" s="26" t="s">
        <v>58</v>
      </c>
      <c r="E278" s="22">
        <v>0</v>
      </c>
      <c r="F278" s="22">
        <v>126</v>
      </c>
      <c r="G278" s="23">
        <f t="shared" si="6"/>
        <v>126</v>
      </c>
    </row>
    <row r="279" spans="1:7" s="23" customFormat="1">
      <c r="A279" s="23" t="s">
        <v>121</v>
      </c>
      <c r="B279" s="23" t="s">
        <v>122</v>
      </c>
      <c r="C279" s="23" t="s">
        <v>80</v>
      </c>
      <c r="D279" s="26" t="s">
        <v>73</v>
      </c>
      <c r="E279" s="22">
        <v>0</v>
      </c>
      <c r="F279" s="22">
        <v>9</v>
      </c>
      <c r="G279" s="23">
        <f t="shared" si="6"/>
        <v>9</v>
      </c>
    </row>
    <row r="280" spans="1:7" s="23" customFormat="1">
      <c r="A280" s="23" t="s">
        <v>121</v>
      </c>
      <c r="B280" s="23" t="s">
        <v>122</v>
      </c>
      <c r="C280" s="23" t="s">
        <v>80</v>
      </c>
      <c r="D280" s="26" t="s">
        <v>59</v>
      </c>
      <c r="E280" s="22">
        <v>0</v>
      </c>
      <c r="F280" s="22">
        <v>1</v>
      </c>
      <c r="G280" s="23">
        <f t="shared" si="6"/>
        <v>1</v>
      </c>
    </row>
    <row r="281" spans="1:7" s="23" customFormat="1">
      <c r="A281" s="23" t="s">
        <v>121</v>
      </c>
      <c r="B281" s="23" t="s">
        <v>122</v>
      </c>
      <c r="C281" s="23" t="s">
        <v>80</v>
      </c>
      <c r="D281" s="26" t="s">
        <v>60</v>
      </c>
      <c r="E281" s="22">
        <v>0</v>
      </c>
      <c r="F281" s="22">
        <v>2</v>
      </c>
      <c r="G281" s="23">
        <f t="shared" ref="G281:G291" si="7">SUM(E281:F281)</f>
        <v>2</v>
      </c>
    </row>
    <row r="282" spans="1:7" s="23" customFormat="1">
      <c r="A282" s="23" t="s">
        <v>121</v>
      </c>
      <c r="B282" s="23" t="s">
        <v>122</v>
      </c>
      <c r="C282" s="23" t="s">
        <v>80</v>
      </c>
      <c r="D282" s="26" t="s">
        <v>61</v>
      </c>
      <c r="E282" s="22">
        <v>0</v>
      </c>
      <c r="F282" s="22">
        <v>6</v>
      </c>
      <c r="G282" s="23">
        <f t="shared" si="7"/>
        <v>6</v>
      </c>
    </row>
    <row r="283" spans="1:7" s="23" customFormat="1">
      <c r="A283" s="23" t="s">
        <v>121</v>
      </c>
      <c r="B283" s="23" t="s">
        <v>122</v>
      </c>
      <c r="C283" s="23" t="s">
        <v>80</v>
      </c>
      <c r="D283" s="26" t="s">
        <v>62</v>
      </c>
      <c r="E283" s="22">
        <v>0</v>
      </c>
      <c r="F283" s="22">
        <v>131</v>
      </c>
      <c r="G283" s="23">
        <f t="shared" si="7"/>
        <v>131</v>
      </c>
    </row>
    <row r="284" spans="1:7" s="23" customFormat="1">
      <c r="A284" s="23" t="s">
        <v>121</v>
      </c>
      <c r="B284" s="23" t="s">
        <v>122</v>
      </c>
      <c r="C284" s="23" t="s">
        <v>80</v>
      </c>
      <c r="D284" s="26" t="s">
        <v>63</v>
      </c>
      <c r="E284" s="22">
        <v>0</v>
      </c>
      <c r="F284" s="22">
        <v>4</v>
      </c>
      <c r="G284" s="23">
        <f t="shared" si="7"/>
        <v>4</v>
      </c>
    </row>
    <row r="285" spans="1:7" s="23" customFormat="1">
      <c r="A285" s="23" t="s">
        <v>121</v>
      </c>
      <c r="B285" s="23" t="s">
        <v>122</v>
      </c>
      <c r="C285" s="23" t="s">
        <v>80</v>
      </c>
      <c r="D285" s="26" t="s">
        <v>64</v>
      </c>
      <c r="E285" s="22">
        <v>0</v>
      </c>
      <c r="F285" s="22">
        <v>42</v>
      </c>
      <c r="G285" s="23">
        <f t="shared" si="7"/>
        <v>42</v>
      </c>
    </row>
    <row r="286" spans="1:7" s="23" customFormat="1">
      <c r="A286" s="23" t="s">
        <v>121</v>
      </c>
      <c r="B286" s="23" t="s">
        <v>122</v>
      </c>
      <c r="C286" s="23" t="s">
        <v>80</v>
      </c>
      <c r="D286" s="26" t="s">
        <v>66</v>
      </c>
      <c r="E286" s="22">
        <v>0</v>
      </c>
      <c r="F286" s="22">
        <v>35</v>
      </c>
      <c r="G286" s="23">
        <f t="shared" si="7"/>
        <v>35</v>
      </c>
    </row>
    <row r="287" spans="1:7" s="23" customFormat="1">
      <c r="A287" s="23" t="s">
        <v>121</v>
      </c>
      <c r="B287" s="23" t="s">
        <v>122</v>
      </c>
      <c r="C287" s="23" t="s">
        <v>80</v>
      </c>
      <c r="D287" s="26" t="s">
        <v>67</v>
      </c>
      <c r="E287" s="22">
        <v>0</v>
      </c>
      <c r="F287" s="22">
        <v>35</v>
      </c>
      <c r="G287" s="23">
        <f t="shared" si="7"/>
        <v>35</v>
      </c>
    </row>
    <row r="288" spans="1:7" s="23" customFormat="1">
      <c r="A288" s="23" t="s">
        <v>121</v>
      </c>
      <c r="B288" s="23" t="s">
        <v>122</v>
      </c>
      <c r="C288" s="23" t="s">
        <v>80</v>
      </c>
      <c r="D288" s="26" t="s">
        <v>68</v>
      </c>
      <c r="E288" s="22">
        <v>0</v>
      </c>
      <c r="F288" s="22">
        <v>8</v>
      </c>
      <c r="G288" s="23">
        <f t="shared" si="7"/>
        <v>8</v>
      </c>
    </row>
    <row r="289" spans="1:7" s="23" customFormat="1">
      <c r="A289" s="23" t="s">
        <v>121</v>
      </c>
      <c r="B289" s="23" t="s">
        <v>122</v>
      </c>
      <c r="C289" s="23" t="s">
        <v>80</v>
      </c>
      <c r="D289" s="26" t="s">
        <v>70</v>
      </c>
      <c r="E289" s="22">
        <v>16</v>
      </c>
      <c r="F289" s="22">
        <v>245</v>
      </c>
      <c r="G289" s="23">
        <f t="shared" si="7"/>
        <v>261</v>
      </c>
    </row>
    <row r="290" spans="1:7" s="23" customFormat="1">
      <c r="A290" s="23" t="s">
        <v>121</v>
      </c>
      <c r="B290" s="23" t="s">
        <v>122</v>
      </c>
      <c r="C290" s="23" t="s">
        <v>80</v>
      </c>
      <c r="D290" s="26">
        <v>186.2</v>
      </c>
      <c r="E290" s="22">
        <v>0</v>
      </c>
      <c r="F290" s="22">
        <v>2</v>
      </c>
      <c r="G290" s="23">
        <f t="shared" si="7"/>
        <v>2</v>
      </c>
    </row>
    <row r="291" spans="1:7" s="23" customFormat="1">
      <c r="A291" s="23" t="s">
        <v>121</v>
      </c>
      <c r="B291" s="23" t="s">
        <v>122</v>
      </c>
      <c r="C291" s="23" t="s">
        <v>80</v>
      </c>
      <c r="D291" s="26" t="s">
        <v>72</v>
      </c>
      <c r="E291" s="22">
        <v>146</v>
      </c>
      <c r="F291" s="22">
        <v>110</v>
      </c>
      <c r="G291" s="23">
        <f t="shared" si="7"/>
        <v>256</v>
      </c>
    </row>
    <row r="292" spans="1:7">
      <c r="A292" t="s">
        <v>124</v>
      </c>
      <c r="B292" t="s">
        <v>125</v>
      </c>
      <c r="C292" t="s">
        <v>126</v>
      </c>
      <c r="D292" s="5" t="s">
        <v>48</v>
      </c>
      <c r="E292" s="19"/>
      <c r="F292" s="19"/>
      <c r="G292">
        <v>27</v>
      </c>
    </row>
    <row r="293" spans="1:7">
      <c r="A293" t="s">
        <v>124</v>
      </c>
      <c r="B293" t="s">
        <v>125</v>
      </c>
      <c r="C293" t="s">
        <v>126</v>
      </c>
      <c r="D293" s="5" t="s">
        <v>49</v>
      </c>
      <c r="E293" s="19"/>
      <c r="F293" s="19"/>
      <c r="G293">
        <v>12</v>
      </c>
    </row>
    <row r="294" spans="1:7">
      <c r="A294" t="s">
        <v>124</v>
      </c>
      <c r="B294" t="s">
        <v>125</v>
      </c>
      <c r="C294" t="s">
        <v>126</v>
      </c>
      <c r="D294" s="5" t="s">
        <v>50</v>
      </c>
      <c r="E294" s="14">
        <v>15</v>
      </c>
      <c r="F294" s="14">
        <v>0</v>
      </c>
      <c r="G294">
        <f t="shared" ref="G294:G339" si="8">SUM(E294:F294)</f>
        <v>15</v>
      </c>
    </row>
    <row r="295" spans="1:7">
      <c r="A295" t="s">
        <v>124</v>
      </c>
      <c r="B295" t="s">
        <v>125</v>
      </c>
      <c r="C295" t="s">
        <v>126</v>
      </c>
      <c r="D295" s="5" t="s">
        <v>51</v>
      </c>
      <c r="E295" s="14">
        <v>2</v>
      </c>
      <c r="F295" s="14">
        <v>0</v>
      </c>
      <c r="G295">
        <f t="shared" si="8"/>
        <v>2</v>
      </c>
    </row>
    <row r="296" spans="1:7">
      <c r="A296" t="s">
        <v>124</v>
      </c>
      <c r="B296" t="s">
        <v>125</v>
      </c>
      <c r="C296" t="s">
        <v>126</v>
      </c>
      <c r="D296" s="5" t="s">
        <v>71</v>
      </c>
      <c r="E296" s="14">
        <v>102</v>
      </c>
      <c r="F296" s="14">
        <v>340</v>
      </c>
      <c r="G296">
        <f t="shared" si="8"/>
        <v>442</v>
      </c>
    </row>
    <row r="297" spans="1:7">
      <c r="A297" t="s">
        <v>124</v>
      </c>
      <c r="B297" t="s">
        <v>125</v>
      </c>
      <c r="C297" t="s">
        <v>126</v>
      </c>
      <c r="D297" s="5">
        <v>186.2</v>
      </c>
      <c r="E297" s="14">
        <v>0</v>
      </c>
      <c r="F297" s="14">
        <v>1</v>
      </c>
      <c r="G297">
        <f t="shared" si="8"/>
        <v>1</v>
      </c>
    </row>
    <row r="298" spans="1:7">
      <c r="A298" t="s">
        <v>124</v>
      </c>
      <c r="B298" t="s">
        <v>125</v>
      </c>
      <c r="C298" t="s">
        <v>126</v>
      </c>
      <c r="D298" s="5" t="s">
        <v>53</v>
      </c>
      <c r="E298" s="14">
        <v>0</v>
      </c>
      <c r="F298" s="14">
        <v>20</v>
      </c>
      <c r="G298">
        <f t="shared" si="8"/>
        <v>20</v>
      </c>
    </row>
    <row r="299" spans="1:7">
      <c r="A299" t="s">
        <v>124</v>
      </c>
      <c r="B299" t="s">
        <v>125</v>
      </c>
      <c r="C299" t="s">
        <v>126</v>
      </c>
      <c r="D299" s="5" t="s">
        <v>54</v>
      </c>
      <c r="E299" s="14">
        <v>0</v>
      </c>
      <c r="F299" s="14">
        <v>32</v>
      </c>
      <c r="G299">
        <f t="shared" si="8"/>
        <v>32</v>
      </c>
    </row>
    <row r="300" spans="1:7">
      <c r="A300" t="s">
        <v>124</v>
      </c>
      <c r="B300" t="s">
        <v>125</v>
      </c>
      <c r="C300" t="s">
        <v>126</v>
      </c>
      <c r="D300" s="5" t="s">
        <v>55</v>
      </c>
      <c r="E300" s="14">
        <v>0</v>
      </c>
      <c r="F300" s="14">
        <v>19</v>
      </c>
      <c r="G300">
        <f t="shared" si="8"/>
        <v>19</v>
      </c>
    </row>
    <row r="301" spans="1:7">
      <c r="A301" t="s">
        <v>124</v>
      </c>
      <c r="B301" t="s">
        <v>125</v>
      </c>
      <c r="C301" t="s">
        <v>126</v>
      </c>
      <c r="D301" s="5" t="s">
        <v>56</v>
      </c>
      <c r="E301" s="14">
        <v>0</v>
      </c>
      <c r="F301" s="14">
        <v>28</v>
      </c>
      <c r="G301">
        <f t="shared" si="8"/>
        <v>28</v>
      </c>
    </row>
    <row r="302" spans="1:7">
      <c r="A302" t="s">
        <v>124</v>
      </c>
      <c r="B302" t="s">
        <v>125</v>
      </c>
      <c r="C302" t="s">
        <v>126</v>
      </c>
      <c r="D302" s="5" t="s">
        <v>58</v>
      </c>
      <c r="E302" s="14">
        <v>0</v>
      </c>
      <c r="F302" s="14">
        <v>13</v>
      </c>
      <c r="G302">
        <f t="shared" si="8"/>
        <v>13</v>
      </c>
    </row>
    <row r="303" spans="1:7">
      <c r="A303" t="s">
        <v>124</v>
      </c>
      <c r="B303" t="s">
        <v>125</v>
      </c>
      <c r="C303" t="s">
        <v>126</v>
      </c>
      <c r="D303" s="5" t="s">
        <v>60</v>
      </c>
      <c r="E303" s="14">
        <v>0</v>
      </c>
      <c r="F303" s="14">
        <v>2</v>
      </c>
      <c r="G303">
        <f t="shared" si="8"/>
        <v>2</v>
      </c>
    </row>
    <row r="304" spans="1:7">
      <c r="A304" t="s">
        <v>124</v>
      </c>
      <c r="B304" t="s">
        <v>125</v>
      </c>
      <c r="C304" t="s">
        <v>126</v>
      </c>
      <c r="D304" s="5" t="s">
        <v>61</v>
      </c>
      <c r="E304" s="14">
        <v>0</v>
      </c>
      <c r="F304" s="14">
        <v>2</v>
      </c>
      <c r="G304">
        <f t="shared" si="8"/>
        <v>2</v>
      </c>
    </row>
    <row r="305" spans="1:7">
      <c r="A305" t="s">
        <v>124</v>
      </c>
      <c r="B305" t="s">
        <v>125</v>
      </c>
      <c r="C305" t="s">
        <v>126</v>
      </c>
      <c r="D305" s="5" t="s">
        <v>62</v>
      </c>
      <c r="E305" s="14">
        <v>0</v>
      </c>
      <c r="F305" s="14">
        <v>11</v>
      </c>
      <c r="G305">
        <f t="shared" si="8"/>
        <v>11</v>
      </c>
    </row>
    <row r="306" spans="1:7">
      <c r="A306" t="s">
        <v>124</v>
      </c>
      <c r="B306" t="s">
        <v>125</v>
      </c>
      <c r="C306" t="s">
        <v>126</v>
      </c>
      <c r="D306" s="5" t="s">
        <v>63</v>
      </c>
      <c r="E306" s="14">
        <v>0</v>
      </c>
      <c r="F306" s="14">
        <v>2</v>
      </c>
      <c r="G306">
        <f t="shared" si="8"/>
        <v>2</v>
      </c>
    </row>
    <row r="307" spans="1:7">
      <c r="A307" t="s">
        <v>124</v>
      </c>
      <c r="B307" t="s">
        <v>125</v>
      </c>
      <c r="C307" t="s">
        <v>126</v>
      </c>
      <c r="D307" s="5" t="s">
        <v>64</v>
      </c>
      <c r="E307" s="14">
        <v>0</v>
      </c>
      <c r="F307" s="14">
        <v>9</v>
      </c>
      <c r="G307">
        <f t="shared" si="8"/>
        <v>9</v>
      </c>
    </row>
    <row r="308" spans="1:7">
      <c r="A308" t="s">
        <v>124</v>
      </c>
      <c r="B308" t="s">
        <v>125</v>
      </c>
      <c r="C308" t="s">
        <v>126</v>
      </c>
      <c r="D308" s="5" t="s">
        <v>66</v>
      </c>
      <c r="E308" s="14">
        <v>0</v>
      </c>
      <c r="F308" s="14">
        <v>6</v>
      </c>
      <c r="G308">
        <f t="shared" si="8"/>
        <v>6</v>
      </c>
    </row>
    <row r="309" spans="1:7">
      <c r="A309" t="s">
        <v>124</v>
      </c>
      <c r="B309" t="s">
        <v>125</v>
      </c>
      <c r="C309" s="1" t="s">
        <v>126</v>
      </c>
      <c r="D309" s="2" t="s">
        <v>67</v>
      </c>
      <c r="E309" s="15">
        <v>0</v>
      </c>
      <c r="F309" s="15">
        <v>9</v>
      </c>
      <c r="G309">
        <f t="shared" si="8"/>
        <v>9</v>
      </c>
    </row>
    <row r="310" spans="1:7">
      <c r="A310" t="s">
        <v>124</v>
      </c>
      <c r="B310" t="s">
        <v>125</v>
      </c>
      <c r="C310" s="1" t="s">
        <v>126</v>
      </c>
      <c r="D310" s="2" t="s">
        <v>68</v>
      </c>
      <c r="E310" s="15">
        <v>0</v>
      </c>
      <c r="F310" s="15">
        <v>1</v>
      </c>
      <c r="G310">
        <f t="shared" si="8"/>
        <v>1</v>
      </c>
    </row>
    <row r="311" spans="1:7">
      <c r="A311" t="s">
        <v>124</v>
      </c>
      <c r="B311" t="s">
        <v>125</v>
      </c>
      <c r="C311" s="1" t="s">
        <v>126</v>
      </c>
      <c r="D311" s="2" t="s">
        <v>92</v>
      </c>
      <c r="E311" s="15">
        <v>0</v>
      </c>
      <c r="F311" s="15">
        <v>37</v>
      </c>
      <c r="G311">
        <f t="shared" si="8"/>
        <v>37</v>
      </c>
    </row>
    <row r="312" spans="1:7">
      <c r="A312" t="s">
        <v>163</v>
      </c>
      <c r="B312" t="s">
        <v>41</v>
      </c>
      <c r="C312" s="1" t="s">
        <v>40</v>
      </c>
      <c r="D312" s="1" t="s">
        <v>48</v>
      </c>
      <c r="E312" s="30">
        <v>163</v>
      </c>
      <c r="F312" s="30">
        <v>491</v>
      </c>
      <c r="G312">
        <f t="shared" si="8"/>
        <v>654</v>
      </c>
    </row>
    <row r="313" spans="1:7">
      <c r="A313" t="s">
        <v>163</v>
      </c>
      <c r="B313" t="s">
        <v>41</v>
      </c>
      <c r="C313" s="1" t="s">
        <v>40</v>
      </c>
      <c r="D313" s="1" t="s">
        <v>71</v>
      </c>
      <c r="E313" s="30">
        <v>173</v>
      </c>
      <c r="F313" s="30">
        <v>399</v>
      </c>
      <c r="G313">
        <f t="shared" si="8"/>
        <v>572</v>
      </c>
    </row>
    <row r="314" spans="1:7">
      <c r="A314" t="s">
        <v>163</v>
      </c>
      <c r="B314" t="s">
        <v>41</v>
      </c>
      <c r="C314" s="1" t="s">
        <v>40</v>
      </c>
      <c r="D314" s="1" t="s">
        <v>53</v>
      </c>
      <c r="E314" s="32">
        <v>0</v>
      </c>
      <c r="F314" s="30">
        <v>381</v>
      </c>
      <c r="G314">
        <f t="shared" si="8"/>
        <v>381</v>
      </c>
    </row>
    <row r="315" spans="1:7">
      <c r="A315" t="s">
        <v>163</v>
      </c>
      <c r="B315" t="s">
        <v>41</v>
      </c>
      <c r="C315" s="1" t="s">
        <v>40</v>
      </c>
      <c r="D315" s="1" t="s">
        <v>72</v>
      </c>
      <c r="E315" s="30">
        <v>180</v>
      </c>
      <c r="F315" s="30">
        <v>133</v>
      </c>
      <c r="G315">
        <f t="shared" si="8"/>
        <v>313</v>
      </c>
    </row>
    <row r="316" spans="1:7">
      <c r="A316" t="s">
        <v>163</v>
      </c>
      <c r="B316" t="s">
        <v>41</v>
      </c>
      <c r="C316" s="1" t="s">
        <v>40</v>
      </c>
      <c r="D316" s="1" t="s">
        <v>58</v>
      </c>
      <c r="E316" s="31">
        <v>0</v>
      </c>
      <c r="F316" s="30">
        <v>278</v>
      </c>
      <c r="G316">
        <f t="shared" si="8"/>
        <v>278</v>
      </c>
    </row>
    <row r="317" spans="1:7">
      <c r="A317" t="s">
        <v>163</v>
      </c>
      <c r="B317" t="s">
        <v>41</v>
      </c>
      <c r="C317" s="1" t="s">
        <v>40</v>
      </c>
      <c r="D317" s="1" t="s">
        <v>62</v>
      </c>
      <c r="E317" s="31">
        <v>0</v>
      </c>
      <c r="F317" s="30">
        <v>129</v>
      </c>
      <c r="G317">
        <f t="shared" si="8"/>
        <v>129</v>
      </c>
    </row>
    <row r="318" spans="1:7">
      <c r="A318" t="s">
        <v>163</v>
      </c>
      <c r="B318" t="s">
        <v>41</v>
      </c>
      <c r="C318" s="1" t="s">
        <v>40</v>
      </c>
      <c r="D318" s="1" t="s">
        <v>70</v>
      </c>
      <c r="E318" s="30">
        <v>18</v>
      </c>
      <c r="F318" s="30">
        <v>110</v>
      </c>
      <c r="G318">
        <f t="shared" si="8"/>
        <v>128</v>
      </c>
    </row>
    <row r="319" spans="1:7">
      <c r="A319" t="s">
        <v>163</v>
      </c>
      <c r="B319" t="s">
        <v>41</v>
      </c>
      <c r="C319" s="1" t="s">
        <v>40</v>
      </c>
      <c r="D319" s="1" t="s">
        <v>55</v>
      </c>
      <c r="E319" s="30">
        <v>4</v>
      </c>
      <c r="F319" s="30">
        <v>106</v>
      </c>
      <c r="G319">
        <f t="shared" si="8"/>
        <v>110</v>
      </c>
    </row>
    <row r="320" spans="1:7">
      <c r="A320" t="s">
        <v>163</v>
      </c>
      <c r="B320" t="s">
        <v>41</v>
      </c>
      <c r="C320" s="1" t="s">
        <v>40</v>
      </c>
      <c r="D320" s="1" t="s">
        <v>56</v>
      </c>
      <c r="E320" s="31">
        <v>0</v>
      </c>
      <c r="F320" s="30">
        <v>108</v>
      </c>
      <c r="G320">
        <f t="shared" si="8"/>
        <v>108</v>
      </c>
    </row>
    <row r="321" spans="1:7">
      <c r="A321" t="s">
        <v>163</v>
      </c>
      <c r="B321" t="s">
        <v>41</v>
      </c>
      <c r="C321" s="1" t="s">
        <v>40</v>
      </c>
      <c r="D321" s="1" t="s">
        <v>64</v>
      </c>
      <c r="E321" s="31">
        <v>0</v>
      </c>
      <c r="F321" s="30">
        <v>80</v>
      </c>
      <c r="G321">
        <f t="shared" si="8"/>
        <v>80</v>
      </c>
    </row>
    <row r="322" spans="1:7">
      <c r="A322" t="s">
        <v>163</v>
      </c>
      <c r="B322" t="s">
        <v>41</v>
      </c>
      <c r="C322" s="1" t="s">
        <v>40</v>
      </c>
      <c r="D322" s="1" t="s">
        <v>66</v>
      </c>
      <c r="E322" s="31">
        <v>0</v>
      </c>
      <c r="F322" s="30">
        <v>57</v>
      </c>
      <c r="G322">
        <f t="shared" si="8"/>
        <v>57</v>
      </c>
    </row>
    <row r="323" spans="1:7">
      <c r="A323" t="s">
        <v>163</v>
      </c>
      <c r="B323" t="s">
        <v>41</v>
      </c>
      <c r="C323" s="1" t="s">
        <v>40</v>
      </c>
      <c r="D323" s="1" t="s">
        <v>67</v>
      </c>
      <c r="E323" s="31">
        <v>0</v>
      </c>
      <c r="F323" s="30">
        <v>41</v>
      </c>
      <c r="G323">
        <f t="shared" si="8"/>
        <v>41</v>
      </c>
    </row>
    <row r="324" spans="1:7">
      <c r="A324" t="s">
        <v>163</v>
      </c>
      <c r="B324" t="s">
        <v>41</v>
      </c>
      <c r="C324" s="1" t="s">
        <v>40</v>
      </c>
      <c r="D324" s="1" t="s">
        <v>54</v>
      </c>
      <c r="E324" s="31">
        <v>0</v>
      </c>
      <c r="F324" s="30">
        <v>27</v>
      </c>
      <c r="G324">
        <f t="shared" si="8"/>
        <v>27</v>
      </c>
    </row>
    <row r="325" spans="1:7">
      <c r="A325" t="s">
        <v>163</v>
      </c>
      <c r="B325" t="s">
        <v>41</v>
      </c>
      <c r="C325" s="1" t="s">
        <v>40</v>
      </c>
      <c r="D325" s="1" t="s">
        <v>61</v>
      </c>
      <c r="E325" s="31">
        <v>0</v>
      </c>
      <c r="F325" s="30">
        <v>26</v>
      </c>
      <c r="G325">
        <f t="shared" si="8"/>
        <v>26</v>
      </c>
    </row>
    <row r="326" spans="1:7">
      <c r="A326" t="s">
        <v>163</v>
      </c>
      <c r="B326" t="s">
        <v>41</v>
      </c>
      <c r="C326" s="1" t="s">
        <v>40</v>
      </c>
      <c r="D326" s="1" t="s">
        <v>73</v>
      </c>
      <c r="E326" s="31">
        <v>0</v>
      </c>
      <c r="F326" s="30">
        <v>24</v>
      </c>
      <c r="G326">
        <f t="shared" si="8"/>
        <v>24</v>
      </c>
    </row>
    <row r="327" spans="1:7">
      <c r="A327" t="s">
        <v>163</v>
      </c>
      <c r="B327" t="s">
        <v>41</v>
      </c>
      <c r="C327" s="1" t="s">
        <v>40</v>
      </c>
      <c r="D327" s="1" t="s">
        <v>59</v>
      </c>
      <c r="E327" s="31">
        <v>0</v>
      </c>
      <c r="F327" s="30">
        <v>23</v>
      </c>
      <c r="G327">
        <f t="shared" si="8"/>
        <v>23</v>
      </c>
    </row>
    <row r="328" spans="1:7">
      <c r="A328" t="s">
        <v>163</v>
      </c>
      <c r="B328" t="s">
        <v>41</v>
      </c>
      <c r="C328" s="1" t="s">
        <v>40</v>
      </c>
      <c r="D328" s="1" t="s">
        <v>51</v>
      </c>
      <c r="E328" s="30">
        <v>14</v>
      </c>
      <c r="F328" s="31">
        <v>0</v>
      </c>
      <c r="G328">
        <f t="shared" si="8"/>
        <v>14</v>
      </c>
    </row>
    <row r="329" spans="1:7">
      <c r="A329" t="s">
        <v>163</v>
      </c>
      <c r="B329" t="s">
        <v>41</v>
      </c>
      <c r="C329" s="1" t="s">
        <v>40</v>
      </c>
      <c r="D329" s="1" t="s">
        <v>68</v>
      </c>
      <c r="E329" s="31">
        <v>0</v>
      </c>
      <c r="F329" s="30">
        <v>14</v>
      </c>
      <c r="G329">
        <f t="shared" si="8"/>
        <v>14</v>
      </c>
    </row>
    <row r="330" spans="1:7">
      <c r="A330" t="s">
        <v>163</v>
      </c>
      <c r="B330" t="s">
        <v>41</v>
      </c>
      <c r="C330" s="1" t="s">
        <v>40</v>
      </c>
      <c r="D330" s="1" t="s">
        <v>50</v>
      </c>
      <c r="E330" s="30">
        <v>12</v>
      </c>
      <c r="F330" s="31">
        <v>0</v>
      </c>
      <c r="G330">
        <f t="shared" si="8"/>
        <v>12</v>
      </c>
    </row>
    <row r="331" spans="1:7">
      <c r="A331" t="s">
        <v>163</v>
      </c>
      <c r="B331" t="s">
        <v>41</v>
      </c>
      <c r="C331" s="1" t="s">
        <v>40</v>
      </c>
      <c r="D331" s="1" t="s">
        <v>57</v>
      </c>
      <c r="E331" s="31">
        <v>0</v>
      </c>
      <c r="F331" s="30">
        <v>9</v>
      </c>
      <c r="G331">
        <f t="shared" si="8"/>
        <v>9</v>
      </c>
    </row>
    <row r="332" spans="1:7">
      <c r="A332" t="s">
        <v>163</v>
      </c>
      <c r="B332" t="s">
        <v>41</v>
      </c>
      <c r="C332" s="1" t="s">
        <v>40</v>
      </c>
      <c r="D332" s="1" t="s">
        <v>49</v>
      </c>
      <c r="E332" s="30">
        <v>1</v>
      </c>
      <c r="F332" s="30">
        <v>8</v>
      </c>
      <c r="G332">
        <f t="shared" si="8"/>
        <v>9</v>
      </c>
    </row>
    <row r="333" spans="1:7">
      <c r="A333" t="s">
        <v>163</v>
      </c>
      <c r="B333" t="s">
        <v>41</v>
      </c>
      <c r="C333" s="1" t="s">
        <v>40</v>
      </c>
      <c r="D333" s="1" t="s">
        <v>63</v>
      </c>
      <c r="E333" s="31">
        <v>0</v>
      </c>
      <c r="F333" s="30">
        <v>7</v>
      </c>
      <c r="G333">
        <f t="shared" si="8"/>
        <v>7</v>
      </c>
    </row>
    <row r="334" spans="1:7">
      <c r="A334" t="s">
        <v>163</v>
      </c>
      <c r="B334" t="s">
        <v>41</v>
      </c>
      <c r="C334" s="1" t="s">
        <v>40</v>
      </c>
      <c r="D334" s="5">
        <v>186.2</v>
      </c>
      <c r="E334" s="30">
        <v>1</v>
      </c>
      <c r="F334" s="30">
        <v>2</v>
      </c>
      <c r="G334">
        <f t="shared" si="8"/>
        <v>3</v>
      </c>
    </row>
    <row r="335" spans="1:7">
      <c r="A335" t="s">
        <v>163</v>
      </c>
      <c r="B335" t="s">
        <v>41</v>
      </c>
      <c r="C335" s="1" t="s">
        <v>40</v>
      </c>
      <c r="D335" s="1" t="s">
        <v>60</v>
      </c>
      <c r="E335" s="31">
        <v>0</v>
      </c>
      <c r="F335" s="30">
        <v>3</v>
      </c>
      <c r="G335">
        <f t="shared" si="8"/>
        <v>3</v>
      </c>
    </row>
    <row r="336" spans="1:7">
      <c r="A336" t="s">
        <v>163</v>
      </c>
      <c r="B336" t="s">
        <v>41</v>
      </c>
      <c r="C336" s="1" t="s">
        <v>40</v>
      </c>
      <c r="D336" s="1" t="s">
        <v>47</v>
      </c>
      <c r="E336" s="31">
        <v>0</v>
      </c>
      <c r="F336" s="30">
        <v>2</v>
      </c>
      <c r="G336">
        <f t="shared" si="8"/>
        <v>2</v>
      </c>
    </row>
    <row r="337" spans="1:7">
      <c r="A337" t="s">
        <v>163</v>
      </c>
      <c r="B337" t="s">
        <v>41</v>
      </c>
      <c r="C337" s="1" t="s">
        <v>40</v>
      </c>
      <c r="D337" s="1" t="s">
        <v>65</v>
      </c>
      <c r="E337" s="31">
        <v>0</v>
      </c>
      <c r="F337" s="30">
        <v>2</v>
      </c>
      <c r="G337">
        <f t="shared" si="8"/>
        <v>2</v>
      </c>
    </row>
    <row r="338" spans="1:7">
      <c r="A338" t="s">
        <v>163</v>
      </c>
      <c r="B338" t="s">
        <v>41</v>
      </c>
      <c r="C338" s="1" t="s">
        <v>40</v>
      </c>
      <c r="D338" s="1" t="s">
        <v>52</v>
      </c>
      <c r="E338" s="31">
        <v>0</v>
      </c>
      <c r="F338" s="30">
        <v>1</v>
      </c>
      <c r="G338">
        <f t="shared" si="8"/>
        <v>1</v>
      </c>
    </row>
    <row r="339" spans="1:7">
      <c r="A339" t="s">
        <v>163</v>
      </c>
      <c r="B339" t="s">
        <v>41</v>
      </c>
      <c r="C339" s="1" t="s">
        <v>40</v>
      </c>
      <c r="D339" s="1" t="s">
        <v>74</v>
      </c>
      <c r="E339" s="31">
        <v>0</v>
      </c>
      <c r="F339" s="30">
        <v>1</v>
      </c>
      <c r="G339">
        <f t="shared" si="8"/>
        <v>1</v>
      </c>
    </row>
    <row r="340" spans="1:7">
      <c r="A340" s="20" t="s">
        <v>167</v>
      </c>
      <c r="B340" t="s">
        <v>166</v>
      </c>
      <c r="C340" s="33" t="s">
        <v>45</v>
      </c>
      <c r="D340" s="2" t="s">
        <v>49</v>
      </c>
      <c r="E340" s="17"/>
      <c r="F340" s="17"/>
      <c r="G340">
        <v>60</v>
      </c>
    </row>
    <row r="341" spans="1:7">
      <c r="A341" s="20" t="s">
        <v>167</v>
      </c>
      <c r="B341" t="s">
        <v>166</v>
      </c>
      <c r="C341" s="33" t="s">
        <v>45</v>
      </c>
      <c r="D341" s="5" t="s">
        <v>48</v>
      </c>
      <c r="E341" s="19"/>
      <c r="F341" s="19"/>
      <c r="G341">
        <v>12</v>
      </c>
    </row>
    <row r="342" spans="1:7">
      <c r="A342" s="20" t="s">
        <v>167</v>
      </c>
      <c r="B342" t="s">
        <v>166</v>
      </c>
      <c r="C342" s="33" t="s">
        <v>45</v>
      </c>
      <c r="D342" s="5" t="s">
        <v>50</v>
      </c>
      <c r="E342" s="14">
        <v>3</v>
      </c>
      <c r="F342" s="14">
        <v>0</v>
      </c>
      <c r="G342">
        <f t="shared" ref="G342:G357" si="9">SUM(E342:F342)</f>
        <v>3</v>
      </c>
    </row>
    <row r="343" spans="1:7">
      <c r="A343" s="20" t="s">
        <v>167</v>
      </c>
      <c r="B343" t="s">
        <v>166</v>
      </c>
      <c r="C343" s="33" t="s">
        <v>45</v>
      </c>
      <c r="D343" s="5" t="s">
        <v>53</v>
      </c>
      <c r="E343" s="14">
        <v>0</v>
      </c>
      <c r="F343" s="14">
        <v>26</v>
      </c>
      <c r="G343">
        <f t="shared" si="9"/>
        <v>26</v>
      </c>
    </row>
    <row r="344" spans="1:7">
      <c r="A344" s="20" t="s">
        <v>167</v>
      </c>
      <c r="B344" t="s">
        <v>166</v>
      </c>
      <c r="C344" s="33" t="s">
        <v>45</v>
      </c>
      <c r="D344" s="5" t="s">
        <v>54</v>
      </c>
      <c r="E344" s="14">
        <v>0</v>
      </c>
      <c r="F344" s="14">
        <v>14</v>
      </c>
      <c r="G344">
        <f t="shared" si="9"/>
        <v>14</v>
      </c>
    </row>
    <row r="345" spans="1:7">
      <c r="A345" s="20" t="s">
        <v>167</v>
      </c>
      <c r="B345" t="s">
        <v>166</v>
      </c>
      <c r="C345" s="33" t="s">
        <v>45</v>
      </c>
      <c r="D345" s="5" t="s">
        <v>55</v>
      </c>
      <c r="E345" s="14">
        <v>0</v>
      </c>
      <c r="F345" s="14">
        <v>2</v>
      </c>
      <c r="G345">
        <f t="shared" si="9"/>
        <v>2</v>
      </c>
    </row>
    <row r="346" spans="1:7">
      <c r="A346" s="20" t="s">
        <v>167</v>
      </c>
      <c r="B346" t="s">
        <v>166</v>
      </c>
      <c r="C346" s="33" t="s">
        <v>45</v>
      </c>
      <c r="D346" s="5" t="s">
        <v>56</v>
      </c>
      <c r="E346" s="14">
        <v>0</v>
      </c>
      <c r="F346" s="14">
        <v>9</v>
      </c>
      <c r="G346">
        <f t="shared" si="9"/>
        <v>9</v>
      </c>
    </row>
    <row r="347" spans="1:7">
      <c r="A347" s="20" t="s">
        <v>167</v>
      </c>
      <c r="B347" t="s">
        <v>166</v>
      </c>
      <c r="C347" s="33" t="s">
        <v>45</v>
      </c>
      <c r="D347" s="5" t="s">
        <v>58</v>
      </c>
      <c r="E347" s="14">
        <v>0</v>
      </c>
      <c r="F347" s="14">
        <v>36</v>
      </c>
      <c r="G347">
        <f t="shared" si="9"/>
        <v>36</v>
      </c>
    </row>
    <row r="348" spans="1:7">
      <c r="A348" s="20" t="s">
        <v>167</v>
      </c>
      <c r="B348" t="s">
        <v>166</v>
      </c>
      <c r="C348" s="33" t="s">
        <v>45</v>
      </c>
      <c r="D348" s="5" t="s">
        <v>60</v>
      </c>
      <c r="E348" s="14">
        <v>0</v>
      </c>
      <c r="F348" s="14">
        <v>1</v>
      </c>
      <c r="G348">
        <f t="shared" si="9"/>
        <v>1</v>
      </c>
    </row>
    <row r="349" spans="1:7">
      <c r="A349" s="20" t="s">
        <v>167</v>
      </c>
      <c r="B349" t="s">
        <v>166</v>
      </c>
      <c r="C349" s="33" t="s">
        <v>45</v>
      </c>
      <c r="D349" s="5" t="s">
        <v>61</v>
      </c>
      <c r="E349" s="14">
        <v>0</v>
      </c>
      <c r="G349">
        <f t="shared" si="9"/>
        <v>0</v>
      </c>
    </row>
    <row r="350" spans="1:7">
      <c r="A350" s="20" t="s">
        <v>167</v>
      </c>
      <c r="B350" t="s">
        <v>166</v>
      </c>
      <c r="C350" s="33" t="s">
        <v>45</v>
      </c>
      <c r="D350" s="5" t="s">
        <v>62</v>
      </c>
      <c r="E350" s="14">
        <v>0</v>
      </c>
      <c r="F350" s="14">
        <v>9</v>
      </c>
      <c r="G350">
        <f t="shared" si="9"/>
        <v>9</v>
      </c>
    </row>
    <row r="351" spans="1:7">
      <c r="A351" s="20" t="s">
        <v>167</v>
      </c>
      <c r="B351" t="s">
        <v>166</v>
      </c>
      <c r="C351" s="33" t="s">
        <v>45</v>
      </c>
      <c r="D351" s="5" t="s">
        <v>63</v>
      </c>
      <c r="E351" s="14">
        <v>0</v>
      </c>
      <c r="G351">
        <f t="shared" si="9"/>
        <v>0</v>
      </c>
    </row>
    <row r="352" spans="1:7">
      <c r="A352" s="20" t="s">
        <v>167</v>
      </c>
      <c r="B352" t="s">
        <v>166</v>
      </c>
      <c r="C352" s="33" t="s">
        <v>45</v>
      </c>
      <c r="D352" s="5" t="s">
        <v>64</v>
      </c>
      <c r="E352" s="14">
        <v>0</v>
      </c>
      <c r="F352" s="14">
        <v>21</v>
      </c>
      <c r="G352">
        <f t="shared" si="9"/>
        <v>21</v>
      </c>
    </row>
    <row r="353" spans="1:7">
      <c r="A353" s="20" t="s">
        <v>167</v>
      </c>
      <c r="B353" t="s">
        <v>166</v>
      </c>
      <c r="C353" s="33" t="s">
        <v>45</v>
      </c>
      <c r="D353" s="5" t="s">
        <v>66</v>
      </c>
      <c r="E353" s="14">
        <v>0</v>
      </c>
      <c r="F353" s="14">
        <v>3</v>
      </c>
      <c r="G353">
        <f t="shared" si="9"/>
        <v>3</v>
      </c>
    </row>
    <row r="354" spans="1:7">
      <c r="A354" s="20" t="s">
        <v>167</v>
      </c>
      <c r="B354" t="s">
        <v>166</v>
      </c>
      <c r="C354" s="33" t="s">
        <v>45</v>
      </c>
      <c r="D354" s="2" t="s">
        <v>67</v>
      </c>
      <c r="E354" s="14">
        <v>0</v>
      </c>
      <c r="F354" s="14">
        <v>6</v>
      </c>
      <c r="G354">
        <f t="shared" si="9"/>
        <v>6</v>
      </c>
    </row>
    <row r="355" spans="1:7">
      <c r="A355" s="20" t="s">
        <v>167</v>
      </c>
      <c r="B355" t="s">
        <v>166</v>
      </c>
      <c r="C355" s="33" t="s">
        <v>45</v>
      </c>
      <c r="D355" s="2" t="s">
        <v>70</v>
      </c>
      <c r="E355" s="14">
        <v>0</v>
      </c>
      <c r="F355" s="14">
        <v>92</v>
      </c>
      <c r="G355">
        <f t="shared" si="9"/>
        <v>92</v>
      </c>
    </row>
    <row r="356" spans="1:7">
      <c r="A356" s="20" t="s">
        <v>167</v>
      </c>
      <c r="B356" t="s">
        <v>166</v>
      </c>
      <c r="C356" s="33" t="s">
        <v>45</v>
      </c>
      <c r="D356" s="2" t="s">
        <v>92</v>
      </c>
      <c r="E356" s="14">
        <v>0</v>
      </c>
      <c r="F356" s="14">
        <v>45</v>
      </c>
      <c r="G356">
        <f t="shared" si="9"/>
        <v>45</v>
      </c>
    </row>
    <row r="357" spans="1:7">
      <c r="A357" s="20" t="s">
        <v>167</v>
      </c>
      <c r="B357" t="s">
        <v>166</v>
      </c>
      <c r="C357" s="33" t="s">
        <v>45</v>
      </c>
      <c r="D357" s="5" t="s">
        <v>71</v>
      </c>
      <c r="E357" s="14">
        <v>0</v>
      </c>
      <c r="F357" s="14">
        <v>1137</v>
      </c>
      <c r="G357">
        <f t="shared" si="9"/>
        <v>1137</v>
      </c>
    </row>
    <row r="358" spans="1:7">
      <c r="A358" s="20"/>
      <c r="C358" s="33"/>
      <c r="D358"/>
      <c r="E358"/>
      <c r="F358"/>
    </row>
    <row r="359" spans="1:7">
      <c r="A359" s="20"/>
      <c r="C359" s="33"/>
      <c r="D359"/>
      <c r="E359"/>
      <c r="F359"/>
    </row>
    <row r="360" spans="1:7">
      <c r="A360" s="20"/>
      <c r="C360" s="33"/>
      <c r="D360"/>
      <c r="E360"/>
      <c r="F360"/>
    </row>
  </sheetData>
  <autoFilter ref="A1:H357"/>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4"/>
  <sheetViews>
    <sheetView workbookViewId="0">
      <selection activeCell="H61" sqref="H61"/>
    </sheetView>
  </sheetViews>
  <sheetFormatPr baseColWidth="10" defaultColWidth="5.83203125" defaultRowHeight="14" x14ac:dyDescent="0"/>
  <cols>
    <col min="1" max="1" width="9.1640625" customWidth="1"/>
    <col min="2" max="2" width="13.1640625" bestFit="1" customWidth="1"/>
    <col min="3" max="3" width="12.1640625" customWidth="1"/>
    <col min="4" max="4" width="14.33203125" customWidth="1"/>
    <col min="5" max="5" width="12" customWidth="1"/>
    <col min="6" max="12" width="2" bestFit="1" customWidth="1"/>
    <col min="13" max="72" width="3" bestFit="1" customWidth="1"/>
    <col min="73" max="73" width="3" customWidth="1"/>
    <col min="74" max="103" width="4" bestFit="1" customWidth="1"/>
    <col min="104" max="109" width="4" customWidth="1"/>
    <col min="110" max="110" width="4" bestFit="1" customWidth="1"/>
    <col min="111" max="112" width="4" customWidth="1"/>
    <col min="113" max="117" width="4" bestFit="1" customWidth="1"/>
    <col min="118" max="118" width="4" customWidth="1"/>
    <col min="119" max="122" width="4" bestFit="1" customWidth="1"/>
    <col min="123" max="123" width="4" customWidth="1"/>
    <col min="124" max="124" width="4" bestFit="1" customWidth="1"/>
    <col min="125" max="125" width="4" customWidth="1"/>
    <col min="126" max="126" width="4" bestFit="1" customWidth="1"/>
    <col min="127" max="127" width="4" customWidth="1"/>
    <col min="128" max="129" width="4" bestFit="1" customWidth="1"/>
    <col min="130" max="130" width="4" customWidth="1"/>
    <col min="131" max="131" width="4" bestFit="1" customWidth="1"/>
    <col min="132" max="132" width="4" customWidth="1"/>
    <col min="133" max="134" width="5" bestFit="1" customWidth="1"/>
    <col min="135" max="135" width="5" customWidth="1"/>
    <col min="136" max="138" width="5" bestFit="1" customWidth="1"/>
    <col min="139" max="139" width="5" customWidth="1"/>
    <col min="140" max="140" width="5" bestFit="1" customWidth="1"/>
    <col min="141" max="141" width="5" customWidth="1"/>
    <col min="142" max="142" width="5" bestFit="1" customWidth="1"/>
    <col min="143" max="143" width="3" customWidth="1"/>
    <col min="144" max="144" width="7.33203125" bestFit="1" customWidth="1"/>
    <col min="145" max="145" width="11.33203125" bestFit="1" customWidth="1"/>
    <col min="146" max="146" width="7.83203125" bestFit="1" customWidth="1"/>
    <col min="147" max="147" width="4.83203125" bestFit="1" customWidth="1"/>
    <col min="148" max="149" width="3" bestFit="1" customWidth="1"/>
    <col min="150" max="150" width="7.83203125" bestFit="1" customWidth="1"/>
    <col min="151" max="151" width="4.83203125" bestFit="1" customWidth="1"/>
    <col min="152" max="152" width="7.83203125" bestFit="1" customWidth="1"/>
    <col min="153" max="153" width="4.83203125" bestFit="1" customWidth="1"/>
    <col min="154" max="154" width="7.83203125" bestFit="1" customWidth="1"/>
    <col min="155" max="155" width="4.83203125" bestFit="1" customWidth="1"/>
    <col min="156" max="156" width="7.83203125" bestFit="1" customWidth="1"/>
    <col min="157" max="157" width="4.83203125" bestFit="1" customWidth="1"/>
    <col min="158" max="158" width="7.83203125" bestFit="1" customWidth="1"/>
    <col min="159" max="159" width="4.83203125" bestFit="1" customWidth="1"/>
    <col min="160" max="160" width="7.83203125" bestFit="1" customWidth="1"/>
    <col min="161" max="161" width="4.83203125" bestFit="1" customWidth="1"/>
    <col min="162" max="162" width="7.83203125" bestFit="1" customWidth="1"/>
    <col min="163" max="163" width="4.83203125" bestFit="1" customWidth="1"/>
    <col min="164" max="164" width="4" bestFit="1" customWidth="1"/>
    <col min="165" max="165" width="7.83203125" bestFit="1" customWidth="1"/>
    <col min="166" max="166" width="4.83203125" bestFit="1" customWidth="1"/>
    <col min="167" max="167" width="7.83203125" bestFit="1" customWidth="1"/>
    <col min="168" max="168" width="4.83203125" bestFit="1" customWidth="1"/>
    <col min="169" max="169" width="7.83203125" bestFit="1" customWidth="1"/>
    <col min="170" max="170" width="4.83203125" bestFit="1" customWidth="1"/>
    <col min="171" max="171" width="3" bestFit="1" customWidth="1"/>
    <col min="172" max="172" width="7.83203125" bestFit="1" customWidth="1"/>
    <col min="173" max="173" width="4.83203125" bestFit="1" customWidth="1"/>
    <col min="174" max="174" width="7.83203125" bestFit="1" customWidth="1"/>
    <col min="175" max="175" width="4.83203125" bestFit="1" customWidth="1"/>
    <col min="176" max="176" width="7.83203125" bestFit="1" customWidth="1"/>
    <col min="177" max="177" width="4.83203125" bestFit="1" customWidth="1"/>
    <col min="178" max="178" width="7.83203125" bestFit="1" customWidth="1"/>
    <col min="179" max="179" width="4.83203125" bestFit="1" customWidth="1"/>
    <col min="180" max="180" width="7.83203125" bestFit="1" customWidth="1"/>
    <col min="181" max="181" width="4.83203125" bestFit="1" customWidth="1"/>
    <col min="182" max="182" width="7.83203125" bestFit="1" customWidth="1"/>
    <col min="183" max="183" width="4.83203125" bestFit="1" customWidth="1"/>
    <col min="184" max="184" width="7.83203125" bestFit="1" customWidth="1"/>
    <col min="185" max="185" width="4.83203125" bestFit="1" customWidth="1"/>
    <col min="186" max="186" width="7.83203125" bestFit="1" customWidth="1"/>
    <col min="187" max="187" width="4.83203125" bestFit="1" customWidth="1"/>
    <col min="188" max="188" width="7.83203125" bestFit="1" customWidth="1"/>
    <col min="189" max="189" width="4.83203125" bestFit="1" customWidth="1"/>
    <col min="190" max="190" width="7.83203125" bestFit="1" customWidth="1"/>
    <col min="191" max="191" width="4.83203125" bestFit="1" customWidth="1"/>
    <col min="192" max="192" width="7.83203125" bestFit="1" customWidth="1"/>
    <col min="193" max="193" width="4.83203125" bestFit="1" customWidth="1"/>
    <col min="194" max="194" width="7.83203125" bestFit="1" customWidth="1"/>
    <col min="195" max="195" width="4.83203125" bestFit="1" customWidth="1"/>
    <col min="196" max="196" width="7.83203125" bestFit="1" customWidth="1"/>
    <col min="197" max="197" width="5.83203125" bestFit="1" customWidth="1"/>
    <col min="198" max="198" width="8.83203125" bestFit="1" customWidth="1"/>
    <col min="199" max="199" width="5.83203125" bestFit="1" customWidth="1"/>
    <col min="200" max="200" width="8.83203125" bestFit="1" customWidth="1"/>
    <col min="201" max="201" width="5.83203125" bestFit="1" customWidth="1"/>
    <col min="202" max="202" width="8.83203125" bestFit="1" customWidth="1"/>
    <col min="203" max="203" width="5.83203125" bestFit="1" customWidth="1"/>
    <col min="204" max="204" width="8.83203125" bestFit="1" customWidth="1"/>
    <col min="205" max="205" width="5.83203125" bestFit="1" customWidth="1"/>
    <col min="206" max="206" width="8.83203125" bestFit="1" customWidth="1"/>
    <col min="207" max="207" width="5.83203125" bestFit="1" customWidth="1"/>
    <col min="208" max="208" width="8.83203125" bestFit="1" customWidth="1"/>
    <col min="209" max="209" width="5.83203125" bestFit="1" customWidth="1"/>
    <col min="210" max="210" width="8.83203125" bestFit="1" customWidth="1"/>
    <col min="211" max="211" width="5.83203125" bestFit="1" customWidth="1"/>
    <col min="212" max="212" width="8.83203125" bestFit="1" customWidth="1"/>
    <col min="213" max="213" width="5.83203125" bestFit="1" customWidth="1"/>
    <col min="214" max="214" width="8.83203125" bestFit="1" customWidth="1"/>
    <col min="215" max="215" width="5.83203125" bestFit="1" customWidth="1"/>
    <col min="216" max="216" width="8.83203125" bestFit="1" customWidth="1"/>
    <col min="217" max="217" width="5.83203125" bestFit="1" customWidth="1"/>
    <col min="218" max="218" width="8.83203125" bestFit="1" customWidth="1"/>
    <col min="219" max="219" width="5.83203125" bestFit="1" customWidth="1"/>
    <col min="220" max="220" width="8.83203125" bestFit="1" customWidth="1"/>
    <col min="221" max="221" width="5.83203125" bestFit="1" customWidth="1"/>
    <col min="222" max="222" width="8.83203125" bestFit="1" customWidth="1"/>
    <col min="223" max="223" width="5.83203125" bestFit="1" customWidth="1"/>
    <col min="224" max="224" width="8.83203125" bestFit="1" customWidth="1"/>
    <col min="225" max="225" width="5.83203125" bestFit="1" customWidth="1"/>
    <col min="226" max="226" width="8.83203125" bestFit="1" customWidth="1"/>
    <col min="227" max="227" width="5.83203125" bestFit="1" customWidth="1"/>
    <col min="228" max="228" width="8.83203125" bestFit="1" customWidth="1"/>
    <col min="229" max="229" width="5.83203125" bestFit="1" customWidth="1"/>
    <col min="230" max="230" width="8.83203125" bestFit="1" customWidth="1"/>
    <col min="231" max="231" width="5.83203125" bestFit="1" customWidth="1"/>
    <col min="232" max="232" width="5" bestFit="1" customWidth="1"/>
    <col min="233" max="233" width="8.83203125" bestFit="1" customWidth="1"/>
    <col min="234" max="234" width="5.83203125" bestFit="1" customWidth="1"/>
    <col min="235" max="235" width="8.83203125" bestFit="1" customWidth="1"/>
    <col min="236" max="236" width="5.83203125" bestFit="1" customWidth="1"/>
    <col min="237" max="237" width="8.83203125" bestFit="1" customWidth="1"/>
    <col min="238" max="238" width="5.83203125" bestFit="1" customWidth="1"/>
    <col min="239" max="239" width="8.83203125" bestFit="1" customWidth="1"/>
    <col min="240" max="240" width="5.83203125" bestFit="1" customWidth="1"/>
    <col min="241" max="241" width="8.83203125" bestFit="1" customWidth="1"/>
    <col min="242" max="242" width="5.83203125" bestFit="1" customWidth="1"/>
    <col min="243" max="243" width="8.83203125" bestFit="1" customWidth="1"/>
    <col min="244" max="244" width="5.83203125" bestFit="1" customWidth="1"/>
    <col min="245" max="245" width="8.83203125" bestFit="1" customWidth="1"/>
    <col min="246" max="246" width="5.83203125" bestFit="1" customWidth="1"/>
    <col min="247" max="247" width="8.83203125" bestFit="1" customWidth="1"/>
    <col min="248" max="248" width="5.83203125" bestFit="1" customWidth="1"/>
    <col min="249" max="249" width="8.83203125" bestFit="1" customWidth="1"/>
    <col min="250" max="250" width="5.83203125" bestFit="1" customWidth="1"/>
    <col min="251" max="251" width="8.83203125" bestFit="1" customWidth="1"/>
    <col min="252" max="252" width="5.83203125" bestFit="1" customWidth="1"/>
    <col min="253" max="253" width="8.83203125" bestFit="1" customWidth="1"/>
    <col min="254" max="254" width="5.83203125" bestFit="1" customWidth="1"/>
    <col min="255" max="255" width="8.83203125" bestFit="1" customWidth="1"/>
  </cols>
  <sheetData>
    <row r="2" spans="2:5">
      <c r="C2" s="35" t="s">
        <v>177</v>
      </c>
    </row>
    <row r="3" spans="2:5">
      <c r="B3" s="35" t="s">
        <v>174</v>
      </c>
      <c r="C3" t="s">
        <v>178</v>
      </c>
      <c r="D3" t="s">
        <v>179</v>
      </c>
      <c r="E3" t="s">
        <v>180</v>
      </c>
    </row>
    <row r="4" spans="2:5">
      <c r="B4" s="5">
        <v>186.2</v>
      </c>
      <c r="C4" s="36">
        <v>1</v>
      </c>
      <c r="D4" s="36">
        <v>11</v>
      </c>
      <c r="E4" s="36">
        <v>12</v>
      </c>
    </row>
    <row r="5" spans="2:5">
      <c r="B5" s="5" t="s">
        <v>113</v>
      </c>
      <c r="C5" s="36">
        <v>359</v>
      </c>
      <c r="D5" s="36">
        <v>1697</v>
      </c>
      <c r="E5" s="36">
        <v>2056</v>
      </c>
    </row>
    <row r="6" spans="2:5">
      <c r="B6" s="5" t="s">
        <v>47</v>
      </c>
      <c r="C6" s="36">
        <v>4</v>
      </c>
      <c r="D6" s="36">
        <v>3</v>
      </c>
      <c r="E6" s="36">
        <v>7</v>
      </c>
    </row>
    <row r="7" spans="2:5">
      <c r="B7" s="5" t="s">
        <v>94</v>
      </c>
      <c r="C7" s="36">
        <v>8</v>
      </c>
      <c r="D7" s="36">
        <v>13</v>
      </c>
      <c r="E7" s="36">
        <v>21</v>
      </c>
    </row>
    <row r="8" spans="2:5">
      <c r="B8" s="5" t="s">
        <v>169</v>
      </c>
      <c r="C8" s="36">
        <v>2</v>
      </c>
      <c r="D8" s="36">
        <v>7</v>
      </c>
      <c r="E8" s="36">
        <v>9</v>
      </c>
    </row>
    <row r="9" spans="2:5">
      <c r="B9" s="5" t="s">
        <v>48</v>
      </c>
      <c r="C9" s="36">
        <v>1241</v>
      </c>
      <c r="D9" s="36">
        <v>3657</v>
      </c>
      <c r="E9" s="36">
        <v>9084</v>
      </c>
    </row>
    <row r="10" spans="2:5">
      <c r="B10" s="5" t="s">
        <v>96</v>
      </c>
      <c r="C10" s="36">
        <v>5</v>
      </c>
      <c r="D10" s="36">
        <v>0</v>
      </c>
      <c r="E10" s="36">
        <v>5</v>
      </c>
    </row>
    <row r="11" spans="2:5">
      <c r="B11" s="5" t="s">
        <v>93</v>
      </c>
      <c r="C11" s="36">
        <v>69</v>
      </c>
      <c r="D11" s="36">
        <v>0</v>
      </c>
      <c r="E11" s="36">
        <v>69</v>
      </c>
    </row>
    <row r="12" spans="2:5">
      <c r="B12" s="5" t="s">
        <v>97</v>
      </c>
      <c r="C12" s="36">
        <v>0</v>
      </c>
      <c r="D12" s="36">
        <v>74</v>
      </c>
      <c r="E12" s="36">
        <v>74</v>
      </c>
    </row>
    <row r="13" spans="2:5">
      <c r="B13" s="5" t="s">
        <v>89</v>
      </c>
      <c r="C13" s="36">
        <v>0</v>
      </c>
      <c r="D13" s="36">
        <v>636</v>
      </c>
      <c r="E13" s="36">
        <v>636</v>
      </c>
    </row>
    <row r="14" spans="2:5">
      <c r="B14" s="5" t="s">
        <v>49</v>
      </c>
      <c r="C14" s="36">
        <v>34</v>
      </c>
      <c r="D14" s="36">
        <v>139</v>
      </c>
      <c r="E14" s="36">
        <v>573</v>
      </c>
    </row>
    <row r="15" spans="2:5">
      <c r="B15" s="5" t="s">
        <v>50</v>
      </c>
      <c r="C15" s="36">
        <v>993</v>
      </c>
      <c r="D15" s="36">
        <v>0</v>
      </c>
      <c r="E15" s="36">
        <v>993</v>
      </c>
    </row>
    <row r="16" spans="2:5">
      <c r="B16" s="5" t="s">
        <v>105</v>
      </c>
      <c r="C16" s="36">
        <v>318</v>
      </c>
      <c r="D16" s="36">
        <v>0</v>
      </c>
      <c r="E16" s="36">
        <v>318</v>
      </c>
    </row>
    <row r="17" spans="2:5">
      <c r="B17" s="5" t="s">
        <v>51</v>
      </c>
      <c r="C17" s="36">
        <v>57</v>
      </c>
      <c r="D17" s="36">
        <v>0</v>
      </c>
      <c r="E17" s="36">
        <v>57</v>
      </c>
    </row>
    <row r="18" spans="2:5">
      <c r="B18" s="5" t="s">
        <v>81</v>
      </c>
      <c r="C18" s="36">
        <v>0</v>
      </c>
      <c r="D18" s="36">
        <v>1</v>
      </c>
      <c r="E18" s="36">
        <v>1</v>
      </c>
    </row>
    <row r="19" spans="2:5">
      <c r="B19" s="5" t="s">
        <v>52</v>
      </c>
      <c r="C19" s="36">
        <v>0</v>
      </c>
      <c r="D19" s="36">
        <v>40</v>
      </c>
      <c r="E19" s="36">
        <v>40</v>
      </c>
    </row>
    <row r="20" spans="2:5">
      <c r="B20" s="5" t="s">
        <v>75</v>
      </c>
      <c r="C20" s="36">
        <v>0</v>
      </c>
      <c r="D20" s="36">
        <v>4</v>
      </c>
      <c r="E20" s="36">
        <v>4</v>
      </c>
    </row>
    <row r="21" spans="2:5">
      <c r="B21" s="5" t="s">
        <v>53</v>
      </c>
      <c r="C21" s="36">
        <v>0</v>
      </c>
      <c r="D21" s="36">
        <v>5322</v>
      </c>
      <c r="E21" s="36">
        <v>5322</v>
      </c>
    </row>
    <row r="22" spans="2:5">
      <c r="B22" s="5" t="s">
        <v>54</v>
      </c>
      <c r="C22" s="36">
        <v>0</v>
      </c>
      <c r="D22" s="36">
        <v>504</v>
      </c>
      <c r="E22" s="36">
        <v>504</v>
      </c>
    </row>
    <row r="23" spans="2:5">
      <c r="B23" s="5" t="s">
        <v>55</v>
      </c>
      <c r="C23" s="36">
        <v>4</v>
      </c>
      <c r="D23" s="36">
        <v>1831</v>
      </c>
      <c r="E23" s="36">
        <v>1835</v>
      </c>
    </row>
    <row r="24" spans="2:5">
      <c r="B24" s="5" t="s">
        <v>56</v>
      </c>
      <c r="C24" s="36">
        <v>0</v>
      </c>
      <c r="D24" s="36">
        <v>1528</v>
      </c>
      <c r="E24" s="36">
        <v>1528</v>
      </c>
    </row>
    <row r="25" spans="2:5">
      <c r="B25" s="5" t="s">
        <v>57</v>
      </c>
      <c r="C25" s="36">
        <v>0</v>
      </c>
      <c r="D25" s="36">
        <v>184</v>
      </c>
      <c r="E25" s="36">
        <v>184</v>
      </c>
    </row>
    <row r="26" spans="2:5">
      <c r="B26" s="5" t="s">
        <v>102</v>
      </c>
      <c r="C26" s="36">
        <v>0</v>
      </c>
      <c r="D26" s="36">
        <v>1</v>
      </c>
      <c r="E26" s="36">
        <v>1</v>
      </c>
    </row>
    <row r="27" spans="2:5">
      <c r="B27" s="5" t="s">
        <v>58</v>
      </c>
      <c r="C27" s="36">
        <v>0</v>
      </c>
      <c r="D27" s="36">
        <v>1916</v>
      </c>
      <c r="E27" s="36">
        <v>1916</v>
      </c>
    </row>
    <row r="28" spans="2:5">
      <c r="B28" s="5" t="s">
        <v>73</v>
      </c>
      <c r="C28" s="36">
        <v>0</v>
      </c>
      <c r="D28" s="36">
        <v>224</v>
      </c>
      <c r="E28" s="36">
        <v>224</v>
      </c>
    </row>
    <row r="29" spans="2:5">
      <c r="B29" s="5" t="s">
        <v>59</v>
      </c>
      <c r="C29" s="36">
        <v>0</v>
      </c>
      <c r="D29" s="36">
        <v>128</v>
      </c>
      <c r="E29" s="36">
        <v>128</v>
      </c>
    </row>
    <row r="30" spans="2:5">
      <c r="B30" s="5" t="s">
        <v>60</v>
      </c>
      <c r="C30" s="36">
        <v>0</v>
      </c>
      <c r="D30" s="36">
        <v>38</v>
      </c>
      <c r="E30" s="36">
        <v>38</v>
      </c>
    </row>
    <row r="31" spans="2:5">
      <c r="B31" s="5" t="s">
        <v>61</v>
      </c>
      <c r="C31" s="36">
        <v>0</v>
      </c>
      <c r="D31" s="36">
        <v>401</v>
      </c>
      <c r="E31" s="36">
        <v>401</v>
      </c>
    </row>
    <row r="32" spans="2:5">
      <c r="B32" s="5" t="s">
        <v>62</v>
      </c>
      <c r="C32" s="36">
        <v>1</v>
      </c>
      <c r="D32" s="36">
        <v>2146</v>
      </c>
      <c r="E32" s="36">
        <v>2147</v>
      </c>
    </row>
    <row r="33" spans="2:5">
      <c r="B33" s="5" t="s">
        <v>63</v>
      </c>
      <c r="C33" s="36">
        <v>0</v>
      </c>
      <c r="D33" s="36">
        <v>98</v>
      </c>
      <c r="E33" s="36">
        <v>98</v>
      </c>
    </row>
    <row r="34" spans="2:5">
      <c r="B34" s="5" t="s">
        <v>64</v>
      </c>
      <c r="C34" s="36">
        <v>0</v>
      </c>
      <c r="D34" s="36">
        <v>543</v>
      </c>
      <c r="E34" s="36">
        <v>543</v>
      </c>
    </row>
    <row r="35" spans="2:5">
      <c r="B35" s="5" t="s">
        <v>90</v>
      </c>
      <c r="C35" s="36">
        <v>0</v>
      </c>
      <c r="D35" s="36">
        <v>551</v>
      </c>
      <c r="E35" s="36">
        <v>551</v>
      </c>
    </row>
    <row r="36" spans="2:5">
      <c r="B36" s="5" t="s">
        <v>76</v>
      </c>
      <c r="C36" s="36">
        <v>0</v>
      </c>
      <c r="D36" s="36">
        <v>64</v>
      </c>
      <c r="E36" s="36">
        <v>64</v>
      </c>
    </row>
    <row r="37" spans="2:5">
      <c r="B37" s="5" t="s">
        <v>65</v>
      </c>
      <c r="C37" s="36">
        <v>0</v>
      </c>
      <c r="D37" s="36">
        <v>60</v>
      </c>
      <c r="E37" s="36">
        <v>60</v>
      </c>
    </row>
    <row r="38" spans="2:5">
      <c r="B38" s="5" t="s">
        <v>74</v>
      </c>
      <c r="C38" s="36">
        <v>0</v>
      </c>
      <c r="D38" s="36">
        <v>27</v>
      </c>
      <c r="E38" s="36">
        <v>27</v>
      </c>
    </row>
    <row r="39" spans="2:5">
      <c r="B39" s="5" t="s">
        <v>66</v>
      </c>
      <c r="C39" s="36">
        <v>0</v>
      </c>
      <c r="D39" s="36">
        <v>599</v>
      </c>
      <c r="E39" s="36">
        <v>599</v>
      </c>
    </row>
    <row r="40" spans="2:5">
      <c r="B40" s="5" t="s">
        <v>91</v>
      </c>
      <c r="C40" s="36">
        <v>0</v>
      </c>
      <c r="D40" s="36">
        <v>901</v>
      </c>
      <c r="E40" s="36">
        <v>901</v>
      </c>
    </row>
    <row r="41" spans="2:5">
      <c r="B41" s="5" t="s">
        <v>67</v>
      </c>
      <c r="C41" s="36">
        <v>0</v>
      </c>
      <c r="D41" s="36">
        <v>359</v>
      </c>
      <c r="E41" s="36">
        <v>359</v>
      </c>
    </row>
    <row r="42" spans="2:5">
      <c r="B42" s="5" t="s">
        <v>30</v>
      </c>
      <c r="C42" s="36">
        <v>0</v>
      </c>
      <c r="D42" s="36">
        <v>512</v>
      </c>
      <c r="E42" s="36">
        <v>512</v>
      </c>
    </row>
    <row r="43" spans="2:5">
      <c r="B43" s="5" t="s">
        <v>31</v>
      </c>
      <c r="C43" s="36">
        <v>0</v>
      </c>
      <c r="D43" s="36">
        <v>312</v>
      </c>
      <c r="E43" s="36">
        <v>312</v>
      </c>
    </row>
    <row r="44" spans="2:5">
      <c r="B44" s="5" t="s">
        <v>32</v>
      </c>
      <c r="C44" s="36">
        <v>0</v>
      </c>
      <c r="D44" s="36">
        <v>307</v>
      </c>
      <c r="E44" s="36">
        <v>307</v>
      </c>
    </row>
    <row r="45" spans="2:5">
      <c r="B45" s="5" t="s">
        <v>68</v>
      </c>
      <c r="C45" s="36">
        <v>0</v>
      </c>
      <c r="D45" s="36">
        <v>368</v>
      </c>
      <c r="E45" s="36">
        <v>368</v>
      </c>
    </row>
    <row r="46" spans="2:5">
      <c r="B46" s="5" t="s">
        <v>69</v>
      </c>
      <c r="C46" s="36">
        <v>23</v>
      </c>
      <c r="D46" s="36">
        <v>47</v>
      </c>
      <c r="E46" s="36">
        <v>70</v>
      </c>
    </row>
    <row r="47" spans="2:5">
      <c r="B47" s="5" t="s">
        <v>110</v>
      </c>
      <c r="C47" s="36">
        <v>64</v>
      </c>
      <c r="D47" s="36">
        <v>138</v>
      </c>
      <c r="E47" s="36">
        <v>202</v>
      </c>
    </row>
    <row r="48" spans="2:5">
      <c r="B48" s="5" t="s">
        <v>70</v>
      </c>
      <c r="C48" s="36">
        <v>106</v>
      </c>
      <c r="D48" s="36">
        <v>3098</v>
      </c>
      <c r="E48" s="36">
        <v>3204</v>
      </c>
    </row>
    <row r="49" spans="2:5">
      <c r="B49" s="5" t="s">
        <v>71</v>
      </c>
      <c r="C49" s="36">
        <v>2781</v>
      </c>
      <c r="D49" s="36">
        <v>7653</v>
      </c>
      <c r="E49" s="36">
        <v>13248</v>
      </c>
    </row>
    <row r="50" spans="2:5">
      <c r="B50" s="5" t="s">
        <v>77</v>
      </c>
      <c r="C50" s="36">
        <v>3297</v>
      </c>
      <c r="D50" s="36">
        <v>8875</v>
      </c>
      <c r="E50" s="36">
        <v>12172</v>
      </c>
    </row>
    <row r="51" spans="2:5">
      <c r="B51" s="5" t="s">
        <v>72</v>
      </c>
      <c r="C51" s="36">
        <v>348</v>
      </c>
      <c r="D51" s="36">
        <v>507</v>
      </c>
      <c r="E51" s="36">
        <v>855</v>
      </c>
    </row>
    <row r="52" spans="2:5">
      <c r="B52" s="5" t="s">
        <v>92</v>
      </c>
      <c r="C52" s="36">
        <v>0</v>
      </c>
      <c r="D52" s="36">
        <v>3429</v>
      </c>
      <c r="E52" s="36">
        <v>3429</v>
      </c>
    </row>
    <row r="53" spans="2:5">
      <c r="B53" s="5" t="s">
        <v>175</v>
      </c>
      <c r="C53" s="36"/>
      <c r="D53" s="36"/>
      <c r="E53" s="36"/>
    </row>
    <row r="54" spans="2:5">
      <c r="B54" s="5" t="s">
        <v>176</v>
      </c>
      <c r="C54" s="36">
        <v>9715</v>
      </c>
      <c r="D54" s="36">
        <v>48953</v>
      </c>
      <c r="E54" s="36">
        <v>66068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
  <sheetViews>
    <sheetView workbookViewId="0">
      <selection activeCell="I19" sqref="I19"/>
    </sheetView>
  </sheetViews>
  <sheetFormatPr baseColWidth="10" defaultColWidth="8.83203125" defaultRowHeight="14" x14ac:dyDescent="0"/>
  <cols>
    <col min="1" max="1" width="14.5" customWidth="1"/>
    <col min="2" max="2" width="11.5" bestFit="1" customWidth="1"/>
    <col min="3" max="3" width="12.83203125" bestFit="1" customWidth="1"/>
    <col min="4" max="4" width="5.5" bestFit="1" customWidth="1"/>
    <col min="5" max="5" width="6.5" bestFit="1" customWidth="1"/>
    <col min="6" max="7" width="5.6640625" bestFit="1" customWidth="1"/>
    <col min="8" max="8" width="6.5" bestFit="1" customWidth="1"/>
    <col min="9" max="9" width="7.33203125" bestFit="1" customWidth="1"/>
    <col min="10" max="10" width="6.5" bestFit="1" customWidth="1"/>
    <col min="11" max="11" width="7.33203125" bestFit="1" customWidth="1"/>
    <col min="12" max="23" width="6" bestFit="1" customWidth="1"/>
    <col min="24" max="24" width="6.5" bestFit="1" customWidth="1"/>
    <col min="25" max="32" width="6" bestFit="1" customWidth="1"/>
    <col min="33" max="33" width="6.5" bestFit="1" customWidth="1"/>
    <col min="34" max="37" width="6" bestFit="1" customWidth="1"/>
    <col min="38" max="38" width="6.5" bestFit="1" customWidth="1"/>
    <col min="39" max="39" width="6" bestFit="1" customWidth="1"/>
    <col min="40" max="40" width="7" bestFit="1" customWidth="1"/>
    <col min="41" max="42" width="8" bestFit="1" customWidth="1"/>
    <col min="43" max="43" width="6" bestFit="1" customWidth="1"/>
    <col min="44" max="46" width="5.6640625" bestFit="1" customWidth="1"/>
    <col min="47" max="48" width="6" bestFit="1" customWidth="1"/>
    <col min="49" max="49" width="5.6640625" bestFit="1" customWidth="1"/>
    <col min="50" max="50" width="6.6640625" bestFit="1" customWidth="1"/>
    <col min="51" max="51" width="11.1640625" customWidth="1"/>
    <col min="52" max="52" width="11.1640625" bestFit="1" customWidth="1"/>
  </cols>
  <sheetData>
    <row r="1" spans="1:51">
      <c r="A1" s="41" t="s">
        <v>180</v>
      </c>
      <c r="B1" s="41" t="s">
        <v>26</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40"/>
    </row>
    <row r="2" spans="1:51">
      <c r="A2" s="41" t="s">
        <v>35</v>
      </c>
      <c r="B2" s="38">
        <v>186.2</v>
      </c>
      <c r="C2" s="43" t="s">
        <v>113</v>
      </c>
      <c r="D2" s="43" t="s">
        <v>47</v>
      </c>
      <c r="E2" s="43" t="s">
        <v>94</v>
      </c>
      <c r="F2" s="43" t="s">
        <v>169</v>
      </c>
      <c r="G2" s="43" t="s">
        <v>48</v>
      </c>
      <c r="H2" s="43" t="s">
        <v>96</v>
      </c>
      <c r="I2" s="43" t="s">
        <v>93</v>
      </c>
      <c r="J2" s="43" t="s">
        <v>97</v>
      </c>
      <c r="K2" s="43" t="s">
        <v>89</v>
      </c>
      <c r="L2" s="43" t="s">
        <v>49</v>
      </c>
      <c r="M2" s="43" t="s">
        <v>50</v>
      </c>
      <c r="N2" s="43" t="s">
        <v>105</v>
      </c>
      <c r="O2" s="43" t="s">
        <v>51</v>
      </c>
      <c r="P2" s="43" t="s">
        <v>81</v>
      </c>
      <c r="Q2" s="43" t="s">
        <v>52</v>
      </c>
      <c r="R2" s="43" t="s">
        <v>75</v>
      </c>
      <c r="S2" s="43" t="s">
        <v>53</v>
      </c>
      <c r="T2" s="43" t="s">
        <v>54</v>
      </c>
      <c r="U2" s="43" t="s">
        <v>55</v>
      </c>
      <c r="V2" s="43" t="s">
        <v>56</v>
      </c>
      <c r="W2" s="43" t="s">
        <v>57</v>
      </c>
      <c r="X2" s="43" t="s">
        <v>102</v>
      </c>
      <c r="Y2" s="43" t="s">
        <v>58</v>
      </c>
      <c r="Z2" s="43" t="s">
        <v>73</v>
      </c>
      <c r="AA2" s="43" t="s">
        <v>59</v>
      </c>
      <c r="AB2" s="43" t="s">
        <v>60</v>
      </c>
      <c r="AC2" s="43" t="s">
        <v>61</v>
      </c>
      <c r="AD2" s="43" t="s">
        <v>62</v>
      </c>
      <c r="AE2" s="43" t="s">
        <v>63</v>
      </c>
      <c r="AF2" s="43" t="s">
        <v>64</v>
      </c>
      <c r="AG2" s="43" t="s">
        <v>90</v>
      </c>
      <c r="AH2" s="43" t="s">
        <v>76</v>
      </c>
      <c r="AI2" s="43" t="s">
        <v>65</v>
      </c>
      <c r="AJ2" s="43" t="s">
        <v>74</v>
      </c>
      <c r="AK2" s="43" t="s">
        <v>66</v>
      </c>
      <c r="AL2" s="43" t="s">
        <v>91</v>
      </c>
      <c r="AM2" s="43" t="s">
        <v>67</v>
      </c>
      <c r="AN2" s="43" t="s">
        <v>30</v>
      </c>
      <c r="AO2" s="43" t="s">
        <v>31</v>
      </c>
      <c r="AP2" s="43" t="s">
        <v>32</v>
      </c>
      <c r="AQ2" s="43" t="s">
        <v>68</v>
      </c>
      <c r="AR2" s="43" t="s">
        <v>69</v>
      </c>
      <c r="AS2" s="43" t="s">
        <v>110</v>
      </c>
      <c r="AT2" s="43" t="s">
        <v>70</v>
      </c>
      <c r="AU2" s="43" t="s">
        <v>71</v>
      </c>
      <c r="AV2" s="43" t="s">
        <v>77</v>
      </c>
      <c r="AW2" s="43" t="s">
        <v>72</v>
      </c>
      <c r="AX2" s="43" t="s">
        <v>92</v>
      </c>
      <c r="AY2" s="44" t="s">
        <v>176</v>
      </c>
    </row>
    <row r="3" spans="1:51">
      <c r="A3" s="38" t="s">
        <v>95</v>
      </c>
      <c r="B3" s="45">
        <v>0</v>
      </c>
      <c r="C3" s="46"/>
      <c r="D3" s="46"/>
      <c r="E3" s="46"/>
      <c r="F3" s="46"/>
      <c r="G3" s="46"/>
      <c r="H3" s="46">
        <v>3</v>
      </c>
      <c r="I3" s="46"/>
      <c r="J3" s="46">
        <v>36</v>
      </c>
      <c r="K3" s="46"/>
      <c r="L3" s="46"/>
      <c r="M3" s="46">
        <v>22</v>
      </c>
      <c r="N3" s="46"/>
      <c r="O3" s="46"/>
      <c r="P3" s="46"/>
      <c r="Q3" s="46">
        <v>2</v>
      </c>
      <c r="R3" s="46">
        <v>0</v>
      </c>
      <c r="S3" s="46">
        <v>147</v>
      </c>
      <c r="T3" s="46"/>
      <c r="U3" s="46">
        <v>75</v>
      </c>
      <c r="V3" s="46">
        <v>61</v>
      </c>
      <c r="W3" s="46">
        <v>11</v>
      </c>
      <c r="X3" s="46"/>
      <c r="Y3" s="46">
        <v>116</v>
      </c>
      <c r="Z3" s="46">
        <v>25</v>
      </c>
      <c r="AA3" s="46">
        <v>10</v>
      </c>
      <c r="AB3" s="46">
        <v>0</v>
      </c>
      <c r="AC3" s="46">
        <v>15</v>
      </c>
      <c r="AD3" s="46">
        <v>38</v>
      </c>
      <c r="AE3" s="46">
        <v>3</v>
      </c>
      <c r="AF3" s="46">
        <v>47</v>
      </c>
      <c r="AG3" s="46"/>
      <c r="AH3" s="46"/>
      <c r="AI3" s="46">
        <v>3</v>
      </c>
      <c r="AJ3" s="46">
        <v>1</v>
      </c>
      <c r="AK3" s="46">
        <v>53</v>
      </c>
      <c r="AL3" s="46"/>
      <c r="AM3" s="46">
        <v>27</v>
      </c>
      <c r="AN3" s="46"/>
      <c r="AO3" s="46"/>
      <c r="AP3" s="46"/>
      <c r="AQ3" s="46">
        <v>7</v>
      </c>
      <c r="AR3" s="46"/>
      <c r="AS3" s="46"/>
      <c r="AT3" s="46">
        <v>49</v>
      </c>
      <c r="AU3" s="46">
        <v>798</v>
      </c>
      <c r="AV3" s="46">
        <v>1480</v>
      </c>
      <c r="AW3" s="46">
        <v>32</v>
      </c>
      <c r="AX3" s="46"/>
      <c r="AY3" s="47">
        <v>3061</v>
      </c>
    </row>
    <row r="4" spans="1:51">
      <c r="A4" s="42" t="s">
        <v>125</v>
      </c>
      <c r="B4" s="48">
        <v>1</v>
      </c>
      <c r="C4" s="36"/>
      <c r="D4" s="36"/>
      <c r="E4" s="36"/>
      <c r="F4" s="36"/>
      <c r="G4" s="36">
        <v>27</v>
      </c>
      <c r="H4" s="36"/>
      <c r="I4" s="36"/>
      <c r="J4" s="36"/>
      <c r="K4" s="36"/>
      <c r="L4" s="36">
        <v>12</v>
      </c>
      <c r="M4" s="36">
        <v>15</v>
      </c>
      <c r="N4" s="36"/>
      <c r="O4" s="36">
        <v>2</v>
      </c>
      <c r="P4" s="36"/>
      <c r="Q4" s="36"/>
      <c r="R4" s="36"/>
      <c r="S4" s="36">
        <v>20</v>
      </c>
      <c r="T4" s="36">
        <v>32</v>
      </c>
      <c r="U4" s="36">
        <v>19</v>
      </c>
      <c r="V4" s="36">
        <v>28</v>
      </c>
      <c r="W4" s="36"/>
      <c r="X4" s="36"/>
      <c r="Y4" s="36">
        <v>13</v>
      </c>
      <c r="Z4" s="36"/>
      <c r="AA4" s="36"/>
      <c r="AB4" s="36">
        <v>2</v>
      </c>
      <c r="AC4" s="36">
        <v>2</v>
      </c>
      <c r="AD4" s="36">
        <v>11</v>
      </c>
      <c r="AE4" s="36">
        <v>2</v>
      </c>
      <c r="AF4" s="36">
        <v>9</v>
      </c>
      <c r="AG4" s="36"/>
      <c r="AH4" s="36"/>
      <c r="AI4" s="36"/>
      <c r="AJ4" s="36"/>
      <c r="AK4" s="36">
        <v>6</v>
      </c>
      <c r="AL4" s="36"/>
      <c r="AM4" s="36">
        <v>9</v>
      </c>
      <c r="AN4" s="36"/>
      <c r="AO4" s="36"/>
      <c r="AP4" s="36"/>
      <c r="AQ4" s="36">
        <v>1</v>
      </c>
      <c r="AR4" s="36"/>
      <c r="AS4" s="36"/>
      <c r="AT4" s="36"/>
      <c r="AU4" s="36">
        <v>442</v>
      </c>
      <c r="AV4" s="36"/>
      <c r="AW4" s="36"/>
      <c r="AX4" s="36">
        <v>37</v>
      </c>
      <c r="AY4" s="49">
        <v>690</v>
      </c>
    </row>
    <row r="5" spans="1:51">
      <c r="A5" s="42" t="s">
        <v>87</v>
      </c>
      <c r="B5" s="48">
        <v>0</v>
      </c>
      <c r="C5" s="36"/>
      <c r="D5" s="36"/>
      <c r="E5" s="36">
        <v>21</v>
      </c>
      <c r="F5" s="36"/>
      <c r="G5" s="36">
        <v>2945</v>
      </c>
      <c r="H5" s="36"/>
      <c r="I5" s="36">
        <v>69</v>
      </c>
      <c r="J5" s="36"/>
      <c r="K5" s="36">
        <v>636</v>
      </c>
      <c r="L5" s="36">
        <v>107</v>
      </c>
      <c r="M5" s="36">
        <v>753</v>
      </c>
      <c r="N5" s="36"/>
      <c r="O5" s="36"/>
      <c r="P5" s="36"/>
      <c r="Q5" s="36">
        <v>31</v>
      </c>
      <c r="R5" s="36">
        <v>0</v>
      </c>
      <c r="S5" s="36">
        <v>2255</v>
      </c>
      <c r="T5" s="36"/>
      <c r="U5" s="36">
        <v>1061</v>
      </c>
      <c r="V5" s="36">
        <v>732</v>
      </c>
      <c r="W5" s="36">
        <v>75</v>
      </c>
      <c r="X5" s="36"/>
      <c r="Y5" s="36">
        <v>611</v>
      </c>
      <c r="Z5" s="36">
        <v>84</v>
      </c>
      <c r="AA5" s="36">
        <v>36</v>
      </c>
      <c r="AB5" s="36">
        <v>23</v>
      </c>
      <c r="AC5" s="36">
        <v>201</v>
      </c>
      <c r="AD5" s="36">
        <v>1159</v>
      </c>
      <c r="AE5" s="36">
        <v>35</v>
      </c>
      <c r="AF5" s="36"/>
      <c r="AG5" s="36">
        <v>551</v>
      </c>
      <c r="AH5" s="36"/>
      <c r="AI5" s="36">
        <v>45</v>
      </c>
      <c r="AJ5" s="36">
        <v>19</v>
      </c>
      <c r="AK5" s="36"/>
      <c r="AL5" s="36">
        <v>901</v>
      </c>
      <c r="AM5" s="36"/>
      <c r="AN5" s="36">
        <v>307</v>
      </c>
      <c r="AO5" s="36">
        <v>307</v>
      </c>
      <c r="AP5" s="36">
        <v>307</v>
      </c>
      <c r="AQ5" s="36">
        <v>185</v>
      </c>
      <c r="AR5" s="36"/>
      <c r="AS5" s="36"/>
      <c r="AT5" s="36">
        <v>1498</v>
      </c>
      <c r="AU5" s="36"/>
      <c r="AV5" s="36"/>
      <c r="AW5" s="36"/>
      <c r="AX5" s="36">
        <v>3325</v>
      </c>
      <c r="AY5" s="49">
        <v>18279</v>
      </c>
    </row>
    <row r="6" spans="1:51">
      <c r="A6" s="42" t="s">
        <v>101</v>
      </c>
      <c r="B6" s="48"/>
      <c r="C6" s="36"/>
      <c r="D6" s="36"/>
      <c r="E6" s="36"/>
      <c r="F6" s="36"/>
      <c r="G6" s="36">
        <v>34</v>
      </c>
      <c r="H6" s="36">
        <v>2</v>
      </c>
      <c r="I6" s="36"/>
      <c r="J6" s="36">
        <v>38</v>
      </c>
      <c r="K6" s="36"/>
      <c r="L6" s="36">
        <v>6</v>
      </c>
      <c r="M6" s="36">
        <v>22</v>
      </c>
      <c r="N6" s="36"/>
      <c r="O6" s="36"/>
      <c r="P6" s="36"/>
      <c r="Q6" s="36">
        <v>1</v>
      </c>
      <c r="R6" s="36"/>
      <c r="S6" s="36">
        <v>92</v>
      </c>
      <c r="T6" s="36"/>
      <c r="U6" s="36">
        <v>42</v>
      </c>
      <c r="V6" s="36">
        <v>17</v>
      </c>
      <c r="W6" s="36"/>
      <c r="X6" s="36">
        <v>1</v>
      </c>
      <c r="Y6" s="36">
        <v>39</v>
      </c>
      <c r="Z6" s="36">
        <v>6</v>
      </c>
      <c r="AA6" s="36">
        <v>2</v>
      </c>
      <c r="AB6" s="36"/>
      <c r="AC6" s="36"/>
      <c r="AD6" s="36">
        <v>24</v>
      </c>
      <c r="AE6" s="36">
        <v>3</v>
      </c>
      <c r="AF6" s="36">
        <v>23</v>
      </c>
      <c r="AG6" s="36"/>
      <c r="AH6" s="36"/>
      <c r="AI6" s="36"/>
      <c r="AJ6" s="36"/>
      <c r="AK6" s="36">
        <v>16</v>
      </c>
      <c r="AL6" s="36"/>
      <c r="AM6" s="36"/>
      <c r="AN6" s="36"/>
      <c r="AO6" s="36"/>
      <c r="AP6" s="36"/>
      <c r="AQ6" s="36">
        <v>10</v>
      </c>
      <c r="AR6" s="36"/>
      <c r="AS6" s="36"/>
      <c r="AT6" s="36"/>
      <c r="AU6" s="36">
        <v>393</v>
      </c>
      <c r="AV6" s="36"/>
      <c r="AW6" s="36"/>
      <c r="AX6" s="36"/>
      <c r="AY6" s="49">
        <v>771</v>
      </c>
    </row>
    <row r="7" spans="1:51">
      <c r="A7" s="42" t="s">
        <v>104</v>
      </c>
      <c r="B7" s="48"/>
      <c r="C7" s="36"/>
      <c r="D7" s="36"/>
      <c r="E7" s="36"/>
      <c r="F7" s="36"/>
      <c r="G7" s="36">
        <v>948</v>
      </c>
      <c r="H7" s="36"/>
      <c r="I7" s="36"/>
      <c r="J7" s="36"/>
      <c r="K7" s="36"/>
      <c r="L7" s="36">
        <v>34</v>
      </c>
      <c r="M7" s="36">
        <v>31</v>
      </c>
      <c r="N7" s="36">
        <v>318</v>
      </c>
      <c r="O7" s="36">
        <v>7</v>
      </c>
      <c r="P7" s="36"/>
      <c r="Q7" s="36">
        <v>1</v>
      </c>
      <c r="R7" s="36"/>
      <c r="S7" s="36">
        <v>355</v>
      </c>
      <c r="T7" s="36">
        <v>87</v>
      </c>
      <c r="U7" s="36">
        <v>91</v>
      </c>
      <c r="V7" s="36">
        <v>66</v>
      </c>
      <c r="W7" s="36">
        <v>6</v>
      </c>
      <c r="X7" s="36"/>
      <c r="Y7" s="36">
        <v>56</v>
      </c>
      <c r="Z7" s="36">
        <v>5</v>
      </c>
      <c r="AA7" s="36">
        <v>2</v>
      </c>
      <c r="AB7" s="36">
        <v>3</v>
      </c>
      <c r="AC7" s="36">
        <v>43</v>
      </c>
      <c r="AD7" s="36">
        <v>165</v>
      </c>
      <c r="AE7" s="36">
        <v>14</v>
      </c>
      <c r="AF7" s="36"/>
      <c r="AG7" s="36"/>
      <c r="AH7" s="36"/>
      <c r="AI7" s="36">
        <v>1</v>
      </c>
      <c r="AJ7" s="36">
        <v>1</v>
      </c>
      <c r="AK7" s="36">
        <v>1</v>
      </c>
      <c r="AL7" s="36"/>
      <c r="AM7" s="36">
        <v>39</v>
      </c>
      <c r="AN7" s="36"/>
      <c r="AO7" s="36"/>
      <c r="AP7" s="36"/>
      <c r="AQ7" s="36">
        <v>6</v>
      </c>
      <c r="AR7" s="36">
        <v>38</v>
      </c>
      <c r="AS7" s="36"/>
      <c r="AT7" s="36">
        <v>266</v>
      </c>
      <c r="AU7" s="36">
        <v>1318</v>
      </c>
      <c r="AV7" s="36">
        <v>4637</v>
      </c>
      <c r="AW7" s="36"/>
      <c r="AX7" s="36"/>
      <c r="AY7" s="49">
        <v>8539</v>
      </c>
    </row>
    <row r="8" spans="1:51">
      <c r="A8" s="42" t="s">
        <v>86</v>
      </c>
      <c r="B8" s="48"/>
      <c r="C8" s="36"/>
      <c r="D8" s="36"/>
      <c r="E8" s="36"/>
      <c r="F8" s="36">
        <v>9</v>
      </c>
      <c r="G8" s="36">
        <v>35</v>
      </c>
      <c r="H8" s="36"/>
      <c r="I8" s="36"/>
      <c r="J8" s="36"/>
      <c r="K8" s="36"/>
      <c r="L8" s="36">
        <v>40</v>
      </c>
      <c r="M8" s="36">
        <v>10</v>
      </c>
      <c r="N8" s="36"/>
      <c r="O8" s="36">
        <v>0</v>
      </c>
      <c r="P8" s="36"/>
      <c r="Q8" s="36"/>
      <c r="R8" s="36"/>
      <c r="S8" s="36">
        <v>11</v>
      </c>
      <c r="T8" s="36">
        <v>60</v>
      </c>
      <c r="U8" s="36">
        <v>46</v>
      </c>
      <c r="V8" s="36">
        <v>74</v>
      </c>
      <c r="W8" s="36">
        <v>4</v>
      </c>
      <c r="X8" s="36"/>
      <c r="Y8" s="36">
        <v>98</v>
      </c>
      <c r="Z8" s="36">
        <v>2</v>
      </c>
      <c r="AA8" s="36">
        <v>1</v>
      </c>
      <c r="AB8" s="36">
        <v>2</v>
      </c>
      <c r="AC8" s="36">
        <v>4</v>
      </c>
      <c r="AD8" s="36">
        <v>47</v>
      </c>
      <c r="AE8" s="36">
        <v>0</v>
      </c>
      <c r="AF8" s="36">
        <v>24</v>
      </c>
      <c r="AG8" s="36"/>
      <c r="AH8" s="36"/>
      <c r="AI8" s="36"/>
      <c r="AJ8" s="36"/>
      <c r="AK8" s="36">
        <v>21</v>
      </c>
      <c r="AL8" s="36"/>
      <c r="AM8" s="36">
        <v>9</v>
      </c>
      <c r="AN8" s="36"/>
      <c r="AO8" s="36"/>
      <c r="AP8" s="36"/>
      <c r="AQ8" s="36">
        <v>0</v>
      </c>
      <c r="AR8" s="36">
        <v>18</v>
      </c>
      <c r="AS8" s="36"/>
      <c r="AT8" s="36">
        <v>244</v>
      </c>
      <c r="AU8" s="36">
        <v>1255</v>
      </c>
      <c r="AV8" s="36">
        <v>1424</v>
      </c>
      <c r="AW8" s="36">
        <v>31</v>
      </c>
      <c r="AX8" s="36"/>
      <c r="AY8" s="49">
        <v>3469</v>
      </c>
    </row>
    <row r="9" spans="1:51">
      <c r="A9" s="42" t="s">
        <v>41</v>
      </c>
      <c r="B9" s="48">
        <v>3</v>
      </c>
      <c r="C9" s="36"/>
      <c r="D9" s="36">
        <v>2</v>
      </c>
      <c r="E9" s="36"/>
      <c r="F9" s="36"/>
      <c r="G9" s="36">
        <v>654</v>
      </c>
      <c r="H9" s="36"/>
      <c r="I9" s="36"/>
      <c r="J9" s="36"/>
      <c r="K9" s="36"/>
      <c r="L9" s="36">
        <v>9</v>
      </c>
      <c r="M9" s="36">
        <v>12</v>
      </c>
      <c r="N9" s="36"/>
      <c r="O9" s="36">
        <v>14</v>
      </c>
      <c r="P9" s="36"/>
      <c r="Q9" s="36">
        <v>1</v>
      </c>
      <c r="R9" s="36"/>
      <c r="S9" s="36">
        <v>381</v>
      </c>
      <c r="T9" s="36">
        <v>27</v>
      </c>
      <c r="U9" s="36">
        <v>110</v>
      </c>
      <c r="V9" s="36">
        <v>108</v>
      </c>
      <c r="W9" s="36">
        <v>9</v>
      </c>
      <c r="X9" s="36"/>
      <c r="Y9" s="36">
        <v>278</v>
      </c>
      <c r="Z9" s="36">
        <v>24</v>
      </c>
      <c r="AA9" s="36">
        <v>23</v>
      </c>
      <c r="AB9" s="36">
        <v>3</v>
      </c>
      <c r="AC9" s="36">
        <v>26</v>
      </c>
      <c r="AD9" s="36">
        <v>129</v>
      </c>
      <c r="AE9" s="36">
        <v>7</v>
      </c>
      <c r="AF9" s="36">
        <v>80</v>
      </c>
      <c r="AG9" s="36"/>
      <c r="AH9" s="36"/>
      <c r="AI9" s="36">
        <v>2</v>
      </c>
      <c r="AJ9" s="36">
        <v>1</v>
      </c>
      <c r="AK9" s="36">
        <v>57</v>
      </c>
      <c r="AL9" s="36"/>
      <c r="AM9" s="36">
        <v>41</v>
      </c>
      <c r="AN9" s="36"/>
      <c r="AO9" s="36"/>
      <c r="AP9" s="36"/>
      <c r="AQ9" s="36">
        <v>14</v>
      </c>
      <c r="AR9" s="36"/>
      <c r="AS9" s="36"/>
      <c r="AT9" s="36">
        <v>128</v>
      </c>
      <c r="AU9" s="36">
        <v>572</v>
      </c>
      <c r="AV9" s="36"/>
      <c r="AW9" s="36">
        <v>313</v>
      </c>
      <c r="AX9" s="36"/>
      <c r="AY9" s="49">
        <v>3028</v>
      </c>
    </row>
    <row r="10" spans="1:51">
      <c r="A10" s="42" t="s">
        <v>106</v>
      </c>
      <c r="B10" s="48">
        <v>0</v>
      </c>
      <c r="C10" s="36"/>
      <c r="D10" s="36"/>
      <c r="E10" s="36"/>
      <c r="F10" s="36"/>
      <c r="G10" s="36">
        <v>1168</v>
      </c>
      <c r="H10" s="36"/>
      <c r="I10" s="36"/>
      <c r="J10" s="36"/>
      <c r="K10" s="36"/>
      <c r="L10" s="36">
        <v>215</v>
      </c>
      <c r="M10" s="36">
        <v>20</v>
      </c>
      <c r="N10" s="36"/>
      <c r="O10" s="36">
        <v>17</v>
      </c>
      <c r="P10" s="36"/>
      <c r="Q10" s="36"/>
      <c r="R10" s="36"/>
      <c r="S10" s="36">
        <v>404</v>
      </c>
      <c r="T10" s="36">
        <v>67</v>
      </c>
      <c r="U10" s="36">
        <v>47</v>
      </c>
      <c r="V10" s="36">
        <v>108</v>
      </c>
      <c r="W10" s="36">
        <v>7</v>
      </c>
      <c r="X10" s="36"/>
      <c r="Y10" s="36">
        <v>203</v>
      </c>
      <c r="Z10" s="36">
        <v>16</v>
      </c>
      <c r="AA10" s="36">
        <v>9</v>
      </c>
      <c r="AB10" s="36"/>
      <c r="AC10" s="36">
        <v>17</v>
      </c>
      <c r="AD10" s="36">
        <v>152</v>
      </c>
      <c r="AE10" s="36">
        <v>8</v>
      </c>
      <c r="AF10" s="36">
        <v>129</v>
      </c>
      <c r="AG10" s="36"/>
      <c r="AH10" s="36"/>
      <c r="AI10" s="36">
        <v>0</v>
      </c>
      <c r="AJ10" s="36">
        <v>0</v>
      </c>
      <c r="AK10" s="36">
        <v>139</v>
      </c>
      <c r="AL10" s="36"/>
      <c r="AM10" s="36"/>
      <c r="AN10" s="36"/>
      <c r="AO10" s="36"/>
      <c r="AP10" s="36"/>
      <c r="AQ10" s="36">
        <v>5</v>
      </c>
      <c r="AR10" s="36"/>
      <c r="AS10" s="36"/>
      <c r="AT10" s="36">
        <v>136</v>
      </c>
      <c r="AU10" s="36">
        <v>3137</v>
      </c>
      <c r="AV10" s="36">
        <v>846</v>
      </c>
      <c r="AW10" s="36"/>
      <c r="AX10" s="36"/>
      <c r="AY10" s="49">
        <v>6850</v>
      </c>
    </row>
    <row r="11" spans="1:51">
      <c r="A11" s="42" t="s">
        <v>109</v>
      </c>
      <c r="B11" s="48"/>
      <c r="C11" s="36">
        <v>2056</v>
      </c>
      <c r="D11" s="36"/>
      <c r="E11" s="36"/>
      <c r="F11" s="36"/>
      <c r="G11" s="36">
        <v>766</v>
      </c>
      <c r="H11" s="36"/>
      <c r="I11" s="36"/>
      <c r="J11" s="36"/>
      <c r="K11" s="36"/>
      <c r="L11" s="36"/>
      <c r="M11" s="36"/>
      <c r="N11" s="36"/>
      <c r="O11" s="36">
        <v>0</v>
      </c>
      <c r="P11" s="36"/>
      <c r="Q11" s="36"/>
      <c r="R11" s="36"/>
      <c r="S11" s="36">
        <v>256</v>
      </c>
      <c r="T11" s="36">
        <v>29</v>
      </c>
      <c r="U11" s="36">
        <v>78</v>
      </c>
      <c r="V11" s="36">
        <v>57</v>
      </c>
      <c r="W11" s="36">
        <v>11</v>
      </c>
      <c r="X11" s="36"/>
      <c r="Y11" s="36">
        <v>74</v>
      </c>
      <c r="Z11" s="36">
        <v>13</v>
      </c>
      <c r="AA11" s="36">
        <v>0</v>
      </c>
      <c r="AB11" s="36"/>
      <c r="AC11" s="36">
        <v>13</v>
      </c>
      <c r="AD11" s="36">
        <v>95</v>
      </c>
      <c r="AE11" s="36">
        <v>0</v>
      </c>
      <c r="AF11" s="36">
        <v>50</v>
      </c>
      <c r="AG11" s="36"/>
      <c r="AH11" s="36"/>
      <c r="AI11" s="36">
        <v>0</v>
      </c>
      <c r="AJ11" s="36">
        <v>0</v>
      </c>
      <c r="AK11" s="36">
        <v>39</v>
      </c>
      <c r="AL11" s="36"/>
      <c r="AM11" s="36"/>
      <c r="AN11" s="36">
        <v>180</v>
      </c>
      <c r="AO11" s="36"/>
      <c r="AP11" s="36"/>
      <c r="AQ11" s="36">
        <v>52</v>
      </c>
      <c r="AR11" s="36">
        <v>0</v>
      </c>
      <c r="AS11" s="36">
        <v>202</v>
      </c>
      <c r="AT11" s="36">
        <v>162</v>
      </c>
      <c r="AU11" s="36">
        <v>387</v>
      </c>
      <c r="AV11" s="36">
        <v>2007</v>
      </c>
      <c r="AW11" s="36"/>
      <c r="AX11" s="36">
        <v>22</v>
      </c>
      <c r="AY11" s="49">
        <v>6549</v>
      </c>
    </row>
    <row r="12" spans="1:51">
      <c r="A12" s="42" t="s">
        <v>79</v>
      </c>
      <c r="B12" s="48"/>
      <c r="C12" s="36"/>
      <c r="D12" s="36"/>
      <c r="E12" s="36"/>
      <c r="F12" s="36"/>
      <c r="G12" s="36">
        <v>736</v>
      </c>
      <c r="H12" s="36"/>
      <c r="I12" s="36"/>
      <c r="J12" s="36"/>
      <c r="K12" s="36"/>
      <c r="L12" s="36">
        <v>15</v>
      </c>
      <c r="M12" s="36">
        <v>16</v>
      </c>
      <c r="N12" s="36"/>
      <c r="O12" s="36">
        <v>3</v>
      </c>
      <c r="P12" s="36">
        <v>1</v>
      </c>
      <c r="Q12" s="36">
        <v>2</v>
      </c>
      <c r="R12" s="36">
        <v>2</v>
      </c>
      <c r="S12" s="36">
        <v>364</v>
      </c>
      <c r="T12" s="36">
        <v>62</v>
      </c>
      <c r="U12" s="36">
        <v>55</v>
      </c>
      <c r="V12" s="36">
        <v>63</v>
      </c>
      <c r="W12" s="36">
        <v>8</v>
      </c>
      <c r="X12" s="36"/>
      <c r="Y12" s="36">
        <v>90</v>
      </c>
      <c r="Z12" s="36">
        <v>2</v>
      </c>
      <c r="AA12" s="36">
        <v>6</v>
      </c>
      <c r="AB12" s="36">
        <v>2</v>
      </c>
      <c r="AC12" s="36">
        <v>4</v>
      </c>
      <c r="AD12" s="36">
        <v>140</v>
      </c>
      <c r="AE12" s="36">
        <v>9</v>
      </c>
      <c r="AF12" s="36">
        <v>60</v>
      </c>
      <c r="AG12" s="36"/>
      <c r="AH12" s="36"/>
      <c r="AI12" s="36">
        <v>1</v>
      </c>
      <c r="AJ12" s="36"/>
      <c r="AK12" s="36">
        <v>67</v>
      </c>
      <c r="AL12" s="36"/>
      <c r="AM12" s="36">
        <v>119</v>
      </c>
      <c r="AN12" s="36"/>
      <c r="AO12" s="36"/>
      <c r="AP12" s="36"/>
      <c r="AQ12" s="36">
        <v>23</v>
      </c>
      <c r="AR12" s="36">
        <v>14</v>
      </c>
      <c r="AS12" s="36"/>
      <c r="AT12" s="36">
        <v>113</v>
      </c>
      <c r="AU12" s="36">
        <v>1075</v>
      </c>
      <c r="AV12" s="36"/>
      <c r="AW12" s="36">
        <v>48</v>
      </c>
      <c r="AX12" s="36"/>
      <c r="AY12" s="49">
        <v>3100</v>
      </c>
    </row>
    <row r="13" spans="1:51">
      <c r="A13" s="42" t="s">
        <v>166</v>
      </c>
      <c r="B13" s="48"/>
      <c r="C13" s="36"/>
      <c r="D13" s="36"/>
      <c r="E13" s="36"/>
      <c r="F13" s="36"/>
      <c r="G13" s="36">
        <v>12</v>
      </c>
      <c r="H13" s="36"/>
      <c r="I13" s="36"/>
      <c r="J13" s="36"/>
      <c r="K13" s="36"/>
      <c r="L13" s="36">
        <v>60</v>
      </c>
      <c r="M13" s="36">
        <v>3</v>
      </c>
      <c r="N13" s="36"/>
      <c r="O13" s="36"/>
      <c r="P13" s="36"/>
      <c r="Q13" s="36"/>
      <c r="R13" s="36"/>
      <c r="S13" s="36">
        <v>26</v>
      </c>
      <c r="T13" s="36">
        <v>14</v>
      </c>
      <c r="U13" s="36">
        <v>2</v>
      </c>
      <c r="V13" s="36">
        <v>9</v>
      </c>
      <c r="W13" s="36"/>
      <c r="X13" s="36"/>
      <c r="Y13" s="36">
        <v>36</v>
      </c>
      <c r="Z13" s="36"/>
      <c r="AA13" s="36"/>
      <c r="AB13" s="36">
        <v>1</v>
      </c>
      <c r="AC13" s="36">
        <v>0</v>
      </c>
      <c r="AD13" s="36">
        <v>9</v>
      </c>
      <c r="AE13" s="36">
        <v>0</v>
      </c>
      <c r="AF13" s="36">
        <v>21</v>
      </c>
      <c r="AG13" s="36"/>
      <c r="AH13" s="36"/>
      <c r="AI13" s="36"/>
      <c r="AJ13" s="36"/>
      <c r="AK13" s="36">
        <v>3</v>
      </c>
      <c r="AL13" s="36"/>
      <c r="AM13" s="36">
        <v>6</v>
      </c>
      <c r="AN13" s="36"/>
      <c r="AO13" s="36"/>
      <c r="AP13" s="36"/>
      <c r="AQ13" s="36"/>
      <c r="AR13" s="36"/>
      <c r="AS13" s="36"/>
      <c r="AT13" s="36">
        <v>92</v>
      </c>
      <c r="AU13" s="36">
        <v>1137</v>
      </c>
      <c r="AV13" s="36"/>
      <c r="AW13" s="36"/>
      <c r="AX13" s="36">
        <v>45</v>
      </c>
      <c r="AY13" s="49">
        <v>1476</v>
      </c>
    </row>
    <row r="14" spans="1:51">
      <c r="A14" s="42" t="s">
        <v>122</v>
      </c>
      <c r="B14" s="48">
        <v>2</v>
      </c>
      <c r="C14" s="36"/>
      <c r="D14" s="36">
        <v>3</v>
      </c>
      <c r="E14" s="36"/>
      <c r="F14" s="36"/>
      <c r="G14" s="36">
        <v>773</v>
      </c>
      <c r="H14" s="36"/>
      <c r="I14" s="36"/>
      <c r="J14" s="36"/>
      <c r="K14" s="36"/>
      <c r="L14" s="36">
        <v>38</v>
      </c>
      <c r="M14" s="36">
        <v>12</v>
      </c>
      <c r="N14" s="36"/>
      <c r="O14" s="36">
        <v>6</v>
      </c>
      <c r="P14" s="36"/>
      <c r="Q14" s="36"/>
      <c r="R14" s="36"/>
      <c r="S14" s="36">
        <v>346</v>
      </c>
      <c r="T14" s="36">
        <v>43</v>
      </c>
      <c r="U14" s="36">
        <v>108</v>
      </c>
      <c r="V14" s="36">
        <v>107</v>
      </c>
      <c r="W14" s="36">
        <v>17</v>
      </c>
      <c r="X14" s="36"/>
      <c r="Y14" s="36">
        <v>126</v>
      </c>
      <c r="Z14" s="36">
        <v>9</v>
      </c>
      <c r="AA14" s="36">
        <v>1</v>
      </c>
      <c r="AB14" s="36">
        <v>2</v>
      </c>
      <c r="AC14" s="36">
        <v>6</v>
      </c>
      <c r="AD14" s="36">
        <v>131</v>
      </c>
      <c r="AE14" s="36">
        <v>4</v>
      </c>
      <c r="AF14" s="36">
        <v>42</v>
      </c>
      <c r="AG14" s="36"/>
      <c r="AH14" s="36"/>
      <c r="AI14" s="36"/>
      <c r="AJ14" s="36"/>
      <c r="AK14" s="36">
        <v>35</v>
      </c>
      <c r="AL14" s="36"/>
      <c r="AM14" s="36">
        <v>35</v>
      </c>
      <c r="AN14" s="36"/>
      <c r="AO14" s="36"/>
      <c r="AP14" s="36"/>
      <c r="AQ14" s="36">
        <v>8</v>
      </c>
      <c r="AR14" s="36"/>
      <c r="AS14" s="36"/>
      <c r="AT14" s="36">
        <v>261</v>
      </c>
      <c r="AU14" s="36">
        <v>964</v>
      </c>
      <c r="AV14" s="36"/>
      <c r="AW14" s="36">
        <v>256</v>
      </c>
      <c r="AX14" s="36"/>
      <c r="AY14" s="49">
        <v>3335</v>
      </c>
    </row>
    <row r="15" spans="1:51">
      <c r="A15" s="42" t="s">
        <v>118</v>
      </c>
      <c r="B15" s="48">
        <v>1</v>
      </c>
      <c r="C15" s="36"/>
      <c r="D15" s="36"/>
      <c r="E15" s="36"/>
      <c r="F15" s="36"/>
      <c r="G15" s="36">
        <v>69</v>
      </c>
      <c r="H15" s="36"/>
      <c r="I15" s="36"/>
      <c r="J15" s="36"/>
      <c r="K15" s="36"/>
      <c r="L15" s="36">
        <v>11</v>
      </c>
      <c r="M15" s="36">
        <v>2</v>
      </c>
      <c r="N15" s="36"/>
      <c r="O15" s="36">
        <v>2</v>
      </c>
      <c r="P15" s="36"/>
      <c r="Q15" s="36"/>
      <c r="R15" s="36"/>
      <c r="S15" s="36">
        <v>198</v>
      </c>
      <c r="T15" s="36">
        <v>37</v>
      </c>
      <c r="U15" s="36">
        <v>77</v>
      </c>
      <c r="V15" s="36">
        <v>77</v>
      </c>
      <c r="W15" s="36">
        <v>15</v>
      </c>
      <c r="X15" s="36"/>
      <c r="Y15" s="36">
        <v>141</v>
      </c>
      <c r="Z15" s="36">
        <v>6</v>
      </c>
      <c r="AA15" s="36">
        <v>17</v>
      </c>
      <c r="AB15" s="36"/>
      <c r="AC15" s="36">
        <v>23</v>
      </c>
      <c r="AD15" s="36">
        <v>47</v>
      </c>
      <c r="AE15" s="36">
        <v>9</v>
      </c>
      <c r="AF15" s="36">
        <v>58</v>
      </c>
      <c r="AG15" s="36"/>
      <c r="AH15" s="36"/>
      <c r="AI15" s="36">
        <v>6</v>
      </c>
      <c r="AJ15" s="36">
        <v>1</v>
      </c>
      <c r="AK15" s="36">
        <v>55</v>
      </c>
      <c r="AL15" s="36"/>
      <c r="AM15" s="36">
        <v>35</v>
      </c>
      <c r="AN15" s="36">
        <v>25</v>
      </c>
      <c r="AO15" s="36">
        <v>5</v>
      </c>
      <c r="AP15" s="36"/>
      <c r="AQ15" s="36">
        <v>6</v>
      </c>
      <c r="AR15" s="36"/>
      <c r="AS15" s="36"/>
      <c r="AT15" s="36">
        <v>6</v>
      </c>
      <c r="AU15" s="36">
        <v>1200</v>
      </c>
      <c r="AV15" s="36"/>
      <c r="AW15" s="36"/>
      <c r="AX15" s="36">
        <v>0</v>
      </c>
      <c r="AY15" s="49">
        <v>2129</v>
      </c>
    </row>
    <row r="16" spans="1:51">
      <c r="A16" s="42" t="s">
        <v>43</v>
      </c>
      <c r="B16" s="48">
        <v>5</v>
      </c>
      <c r="C16" s="36"/>
      <c r="D16" s="36">
        <v>2</v>
      </c>
      <c r="E16" s="36"/>
      <c r="F16" s="36"/>
      <c r="G16" s="36">
        <v>917</v>
      </c>
      <c r="H16" s="36"/>
      <c r="I16" s="36"/>
      <c r="J16" s="36"/>
      <c r="K16" s="36"/>
      <c r="L16" s="36">
        <v>26</v>
      </c>
      <c r="M16" s="36">
        <v>75</v>
      </c>
      <c r="N16" s="36"/>
      <c r="O16" s="36">
        <v>6</v>
      </c>
      <c r="P16" s="36"/>
      <c r="Q16" s="36">
        <v>2</v>
      </c>
      <c r="R16" s="36">
        <v>2</v>
      </c>
      <c r="S16" s="36">
        <v>467</v>
      </c>
      <c r="T16" s="36">
        <v>46</v>
      </c>
      <c r="U16" s="36">
        <v>24</v>
      </c>
      <c r="V16" s="36">
        <v>21</v>
      </c>
      <c r="W16" s="36">
        <v>21</v>
      </c>
      <c r="X16" s="36"/>
      <c r="Y16" s="36">
        <v>35</v>
      </c>
      <c r="Z16" s="36">
        <v>32</v>
      </c>
      <c r="AA16" s="36">
        <v>21</v>
      </c>
      <c r="AB16" s="36">
        <v>0</v>
      </c>
      <c r="AC16" s="36">
        <v>47</v>
      </c>
      <c r="AD16" s="36">
        <v>0</v>
      </c>
      <c r="AE16" s="36">
        <v>4</v>
      </c>
      <c r="AF16" s="36"/>
      <c r="AG16" s="36"/>
      <c r="AH16" s="36">
        <v>64</v>
      </c>
      <c r="AI16" s="36">
        <v>2</v>
      </c>
      <c r="AJ16" s="36">
        <v>4</v>
      </c>
      <c r="AK16" s="36">
        <v>107</v>
      </c>
      <c r="AL16" s="36"/>
      <c r="AM16" s="36">
        <v>39</v>
      </c>
      <c r="AN16" s="36"/>
      <c r="AO16" s="36"/>
      <c r="AP16" s="36"/>
      <c r="AQ16" s="36">
        <v>51</v>
      </c>
      <c r="AR16" s="36"/>
      <c r="AS16" s="36"/>
      <c r="AT16" s="36">
        <v>249</v>
      </c>
      <c r="AU16" s="36">
        <v>570</v>
      </c>
      <c r="AV16" s="36">
        <v>1778</v>
      </c>
      <c r="AW16" s="36">
        <v>175</v>
      </c>
      <c r="AX16" s="36"/>
      <c r="AY16" s="49">
        <v>4792</v>
      </c>
    </row>
    <row r="17" spans="1:51" s="11" customFormat="1">
      <c r="A17" s="50" t="s">
        <v>176</v>
      </c>
      <c r="B17" s="51">
        <v>12</v>
      </c>
      <c r="C17" s="52">
        <v>2056</v>
      </c>
      <c r="D17" s="52">
        <v>7</v>
      </c>
      <c r="E17" s="52">
        <v>21</v>
      </c>
      <c r="F17" s="52">
        <v>9</v>
      </c>
      <c r="G17" s="52">
        <v>9084</v>
      </c>
      <c r="H17" s="52">
        <v>5</v>
      </c>
      <c r="I17" s="52">
        <v>69</v>
      </c>
      <c r="J17" s="52">
        <v>74</v>
      </c>
      <c r="K17" s="52">
        <v>636</v>
      </c>
      <c r="L17" s="52">
        <v>573</v>
      </c>
      <c r="M17" s="52">
        <v>993</v>
      </c>
      <c r="N17" s="52">
        <v>318</v>
      </c>
      <c r="O17" s="52">
        <v>57</v>
      </c>
      <c r="P17" s="52">
        <v>1</v>
      </c>
      <c r="Q17" s="52">
        <v>40</v>
      </c>
      <c r="R17" s="52">
        <v>4</v>
      </c>
      <c r="S17" s="52">
        <v>5322</v>
      </c>
      <c r="T17" s="52">
        <v>504</v>
      </c>
      <c r="U17" s="52">
        <v>1835</v>
      </c>
      <c r="V17" s="52">
        <v>1528</v>
      </c>
      <c r="W17" s="52">
        <v>184</v>
      </c>
      <c r="X17" s="52">
        <v>1</v>
      </c>
      <c r="Y17" s="52">
        <v>1916</v>
      </c>
      <c r="Z17" s="52">
        <v>224</v>
      </c>
      <c r="AA17" s="52">
        <v>128</v>
      </c>
      <c r="AB17" s="52">
        <v>38</v>
      </c>
      <c r="AC17" s="52">
        <v>401</v>
      </c>
      <c r="AD17" s="52">
        <v>2147</v>
      </c>
      <c r="AE17" s="52">
        <v>98</v>
      </c>
      <c r="AF17" s="52">
        <v>543</v>
      </c>
      <c r="AG17" s="52">
        <v>551</v>
      </c>
      <c r="AH17" s="52">
        <v>64</v>
      </c>
      <c r="AI17" s="52">
        <v>60</v>
      </c>
      <c r="AJ17" s="52">
        <v>27</v>
      </c>
      <c r="AK17" s="52">
        <v>599</v>
      </c>
      <c r="AL17" s="52">
        <v>901</v>
      </c>
      <c r="AM17" s="52">
        <v>359</v>
      </c>
      <c r="AN17" s="52">
        <v>512</v>
      </c>
      <c r="AO17" s="52">
        <v>312</v>
      </c>
      <c r="AP17" s="52">
        <v>307</v>
      </c>
      <c r="AQ17" s="52">
        <v>368</v>
      </c>
      <c r="AR17" s="52">
        <v>70</v>
      </c>
      <c r="AS17" s="52">
        <v>202</v>
      </c>
      <c r="AT17" s="52">
        <v>3204</v>
      </c>
      <c r="AU17" s="52">
        <v>13248</v>
      </c>
      <c r="AV17" s="52">
        <v>12172</v>
      </c>
      <c r="AW17" s="52">
        <v>855</v>
      </c>
      <c r="AX17" s="52">
        <v>3429</v>
      </c>
      <c r="AY17" s="53">
        <v>66068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ICD 10 codes</vt:lpstr>
      <vt:lpstr>metadata</vt:lpstr>
      <vt:lpstr>data</vt:lpstr>
      <vt:lpstr>ICD code SUMMARY</vt:lpstr>
      <vt:lpstr>Hospital 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dc:creator>
  <cp:lastModifiedBy>Anant Jani</cp:lastModifiedBy>
  <dcterms:created xsi:type="dcterms:W3CDTF">2014-12-01T18:47:16Z</dcterms:created>
  <dcterms:modified xsi:type="dcterms:W3CDTF">2015-03-03T16:45:25Z</dcterms:modified>
</cp:coreProperties>
</file>